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ate1904="1" defaultThemeVersion="124226"/>
  <mc:AlternateContent xmlns:mc="http://schemas.openxmlformats.org/markup-compatibility/2006">
    <mc:Choice Requires="x15">
      <x15ac:absPath xmlns:x15ac="http://schemas.microsoft.com/office/spreadsheetml/2010/11/ac" url="\\SERVEUR-SAGE\Documents\SOS Boulonnerie\Compta SOS\FACTURES FOURNISSEURS\"/>
    </mc:Choice>
  </mc:AlternateContent>
  <bookViews>
    <workbookView xWindow="-540" yWindow="-290" windowWidth="15590" windowHeight="11030"/>
  </bookViews>
  <sheets>
    <sheet name="Feuil2" sheetId="2" r:id="rId1"/>
    <sheet name="Feuil3" sheetId="3" r:id="rId2"/>
  </sheets>
  <definedNames>
    <definedName name="_xlnm.Print_Area" localSheetId="0">Feuil2!$A$222:$E$228</definedName>
  </definedNames>
  <calcPr calcId="152511"/>
</workbook>
</file>

<file path=xl/calcChain.xml><?xml version="1.0" encoding="utf-8"?>
<calcChain xmlns="http://schemas.openxmlformats.org/spreadsheetml/2006/main">
  <c r="N326" i="2" l="1"/>
  <c r="J292" i="2" l="1"/>
  <c r="J293" i="2" s="1"/>
  <c r="J270" i="2" l="1"/>
  <c r="J257" i="2" l="1"/>
  <c r="J252" i="2"/>
  <c r="J230" i="2" l="1"/>
  <c r="J236" i="2" s="1"/>
  <c r="J240" i="2" s="1"/>
  <c r="J209" i="2" l="1"/>
  <c r="J210" i="2" s="1"/>
  <c r="J216" i="2" s="1"/>
  <c r="J223" i="2" s="1"/>
  <c r="J224" i="2" s="1"/>
  <c r="J185" i="2"/>
  <c r="J187" i="2" s="1"/>
  <c r="J192" i="2" s="1"/>
  <c r="J198" i="2" s="1"/>
  <c r="J206" i="2" s="1"/>
  <c r="J156" i="2"/>
  <c r="J163" i="2" s="1"/>
  <c r="J166" i="2" s="1"/>
  <c r="J169" i="2" s="1"/>
  <c r="J174" i="2" s="1"/>
  <c r="J127" i="2"/>
  <c r="J134" i="2" s="1"/>
  <c r="J142" i="2" s="1"/>
  <c r="J155" i="2" s="1"/>
  <c r="J77" i="2"/>
  <c r="J89" i="2" s="1"/>
  <c r="J94" i="2" s="1"/>
  <c r="J96" i="2" s="1"/>
  <c r="J101" i="2" s="1"/>
  <c r="J107" i="2" s="1"/>
  <c r="J112" i="2" s="1"/>
  <c r="J115" i="2" s="1"/>
  <c r="J40" i="2"/>
  <c r="J48" i="2" s="1"/>
  <c r="J49" i="2" s="1"/>
  <c r="J62" i="2" s="1"/>
  <c r="J67" i="2" s="1"/>
  <c r="J68" i="2" s="1"/>
</calcChain>
</file>

<file path=xl/sharedStrings.xml><?xml version="1.0" encoding="utf-8"?>
<sst xmlns="http://schemas.openxmlformats.org/spreadsheetml/2006/main" count="1537" uniqueCount="1005">
  <si>
    <t>n° commande</t>
  </si>
  <si>
    <t>QUITTANCE</t>
  </si>
  <si>
    <t>DATE VIR</t>
  </si>
  <si>
    <t>DI</t>
  </si>
  <si>
    <t>Date</t>
  </si>
  <si>
    <t>n° facture</t>
  </si>
  <si>
    <t>echeance</t>
  </si>
  <si>
    <t>montant</t>
  </si>
  <si>
    <t>TEL</t>
  </si>
  <si>
    <t>DECLARATION</t>
  </si>
  <si>
    <t>TOTAL DI</t>
  </si>
  <si>
    <t>25/06/15</t>
  </si>
  <si>
    <t>150064</t>
  </si>
  <si>
    <t>D 1986</t>
  </si>
  <si>
    <t>R 7557</t>
  </si>
  <si>
    <t>837864</t>
  </si>
  <si>
    <t>150067</t>
  </si>
  <si>
    <t>D 2167</t>
  </si>
  <si>
    <t>R 8012</t>
  </si>
  <si>
    <t>846657</t>
  </si>
  <si>
    <t>150069</t>
  </si>
  <si>
    <t>D 2303</t>
  </si>
  <si>
    <t>R 8178</t>
  </si>
  <si>
    <t>849695</t>
  </si>
  <si>
    <t>150058</t>
  </si>
  <si>
    <t>17609-08</t>
  </si>
  <si>
    <t>C 5974</t>
  </si>
  <si>
    <t>R 6771</t>
  </si>
  <si>
    <t>851954</t>
  </si>
  <si>
    <t>150074</t>
  </si>
  <si>
    <t>D 2355</t>
  </si>
  <si>
    <t>R 8339</t>
  </si>
  <si>
    <t>D 1854</t>
  </si>
  <si>
    <t>R 7218</t>
  </si>
  <si>
    <t>854542</t>
  </si>
  <si>
    <t>150066</t>
  </si>
  <si>
    <t>D 2392</t>
  </si>
  <si>
    <t>R 8571</t>
  </si>
  <si>
    <t>855584</t>
  </si>
  <si>
    <t>150079</t>
  </si>
  <si>
    <t>D 2391</t>
  </si>
  <si>
    <t>R 8563</t>
  </si>
  <si>
    <t>858371</t>
  </si>
  <si>
    <t>150075</t>
  </si>
  <si>
    <t>D 2472</t>
  </si>
  <si>
    <t>R 8995</t>
  </si>
  <si>
    <t>860077</t>
  </si>
  <si>
    <t>150083</t>
  </si>
  <si>
    <t>D 2463</t>
  </si>
  <si>
    <t>R 8960</t>
  </si>
  <si>
    <t>858361</t>
  </si>
  <si>
    <t>150077</t>
  </si>
  <si>
    <t>D 2457</t>
  </si>
  <si>
    <t>R 8833</t>
  </si>
  <si>
    <t>864556</t>
  </si>
  <si>
    <t>150079 BIS</t>
  </si>
  <si>
    <t>D 2554</t>
  </si>
  <si>
    <t>R 9259</t>
  </si>
  <si>
    <t>862695</t>
  </si>
  <si>
    <t>150090</t>
  </si>
  <si>
    <t>D 2530</t>
  </si>
  <si>
    <t>R 9191</t>
  </si>
  <si>
    <t>20/11/15</t>
  </si>
  <si>
    <t>37456</t>
  </si>
  <si>
    <t>150159</t>
  </si>
  <si>
    <t>33587</t>
  </si>
  <si>
    <t>150158</t>
  </si>
  <si>
    <t>D 3513</t>
  </si>
  <si>
    <t>R 13120</t>
  </si>
  <si>
    <t>30886</t>
  </si>
  <si>
    <t>150156</t>
  </si>
  <si>
    <t>32902</t>
  </si>
  <si>
    <t>150155</t>
  </si>
  <si>
    <t>D 3509</t>
  </si>
  <si>
    <t>R 12980</t>
  </si>
  <si>
    <t>D 3499</t>
  </si>
  <si>
    <t>R 12896</t>
  </si>
  <si>
    <t>29867</t>
  </si>
  <si>
    <t>150154</t>
  </si>
  <si>
    <t>D 3487</t>
  </si>
  <si>
    <t>R 12782</t>
  </si>
  <si>
    <t>26100</t>
  </si>
  <si>
    <t>150148</t>
  </si>
  <si>
    <t>D 3412</t>
  </si>
  <si>
    <t>R 12589</t>
  </si>
  <si>
    <t>21031</t>
  </si>
  <si>
    <t>D 3307</t>
  </si>
  <si>
    <t>R 12455</t>
  </si>
  <si>
    <t>150146</t>
  </si>
  <si>
    <t>15401</t>
  </si>
  <si>
    <t>150133</t>
  </si>
  <si>
    <t>D 3239</t>
  </si>
  <si>
    <t>R 12177</t>
  </si>
  <si>
    <t>10585</t>
  </si>
  <si>
    <t>150126</t>
  </si>
  <si>
    <t>D 3185</t>
  </si>
  <si>
    <t>R 11878</t>
  </si>
  <si>
    <t>6731</t>
  </si>
  <si>
    <t>150120</t>
  </si>
  <si>
    <t>D 3126</t>
  </si>
  <si>
    <t>R 11669</t>
  </si>
  <si>
    <t>4680</t>
  </si>
  <si>
    <t>150117</t>
  </si>
  <si>
    <t>894595</t>
  </si>
  <si>
    <t>150111</t>
  </si>
  <si>
    <t>888520</t>
  </si>
  <si>
    <t>150107</t>
  </si>
  <si>
    <t>D 2909</t>
  </si>
  <si>
    <t>R 10569</t>
  </si>
  <si>
    <t>885100</t>
  </si>
  <si>
    <t>150103</t>
  </si>
  <si>
    <t>D 2860</t>
  </si>
  <si>
    <t>R 10472</t>
  </si>
  <si>
    <t>883610</t>
  </si>
  <si>
    <t>150101</t>
  </si>
  <si>
    <t>D 2807</t>
  </si>
  <si>
    <t>R 10306</t>
  </si>
  <si>
    <t>877698</t>
  </si>
  <si>
    <t>150096</t>
  </si>
  <si>
    <t>874882</t>
  </si>
  <si>
    <t>150094 BIS</t>
  </si>
  <si>
    <t>873997</t>
  </si>
  <si>
    <t>150094</t>
  </si>
  <si>
    <t>889433</t>
  </si>
  <si>
    <t>150088</t>
  </si>
  <si>
    <t xml:space="preserve">C 8054 </t>
  </si>
  <si>
    <t>R 9008</t>
  </si>
  <si>
    <t>872284</t>
  </si>
  <si>
    <t>150068</t>
  </si>
  <si>
    <t>C 7920</t>
  </si>
  <si>
    <t>R 8962</t>
  </si>
  <si>
    <t>872759</t>
  </si>
  <si>
    <t>150077 BIS</t>
  </si>
  <si>
    <t>D 2665</t>
  </si>
  <si>
    <t>R 9729</t>
  </si>
  <si>
    <t>38288</t>
  </si>
  <si>
    <t>150162</t>
  </si>
  <si>
    <t>D 3612</t>
  </si>
  <si>
    <t>R 13391</t>
  </si>
  <si>
    <t>D 3638</t>
  </si>
  <si>
    <t>R 13557</t>
  </si>
  <si>
    <t>43039</t>
  </si>
  <si>
    <t>150167</t>
  </si>
  <si>
    <t>D 3713</t>
  </si>
  <si>
    <t>R 13871</t>
  </si>
  <si>
    <t>51337</t>
  </si>
  <si>
    <t>150173</t>
  </si>
  <si>
    <t>D3948</t>
  </si>
  <si>
    <t>R 14199</t>
  </si>
  <si>
    <t>55440</t>
  </si>
  <si>
    <t>150176</t>
  </si>
  <si>
    <t>D4026</t>
  </si>
  <si>
    <t>R 14339</t>
  </si>
  <si>
    <t>57243</t>
  </si>
  <si>
    <t>150179</t>
  </si>
  <si>
    <t>R 14423</t>
  </si>
  <si>
    <t>D4079</t>
  </si>
  <si>
    <t>56194</t>
  </si>
  <si>
    <t>150177</t>
  </si>
  <si>
    <t>D4087</t>
  </si>
  <si>
    <t>58312</t>
  </si>
  <si>
    <t>150180</t>
  </si>
  <si>
    <t>D4080</t>
  </si>
  <si>
    <t>R 14422</t>
  </si>
  <si>
    <t>R 14505</t>
  </si>
  <si>
    <t>63844</t>
  </si>
  <si>
    <t>150166</t>
  </si>
  <si>
    <t>28958</t>
  </si>
  <si>
    <t>41276</t>
  </si>
  <si>
    <t>150124</t>
  </si>
  <si>
    <t>17888-59</t>
  </si>
  <si>
    <t>72213</t>
  </si>
  <si>
    <t>160001</t>
  </si>
  <si>
    <t>78656</t>
  </si>
  <si>
    <t>160005</t>
  </si>
  <si>
    <t>C 145</t>
  </si>
  <si>
    <t>R 208</t>
  </si>
  <si>
    <t>61091</t>
  </si>
  <si>
    <t>150175</t>
  </si>
  <si>
    <t>82976</t>
  </si>
  <si>
    <t>160008/09</t>
  </si>
  <si>
    <t>82212</t>
  </si>
  <si>
    <t>160010</t>
  </si>
  <si>
    <t>D 106</t>
  </si>
  <si>
    <t>R 792</t>
  </si>
  <si>
    <t>D 77</t>
  </si>
  <si>
    <t>R 602</t>
  </si>
  <si>
    <t>90089</t>
  </si>
  <si>
    <t>160010 BIS</t>
  </si>
  <si>
    <t>D 203</t>
  </si>
  <si>
    <t>R 1095</t>
  </si>
  <si>
    <t>92096</t>
  </si>
  <si>
    <t>160019</t>
  </si>
  <si>
    <t>D 271</t>
  </si>
  <si>
    <t>R 1185</t>
  </si>
  <si>
    <t>100240</t>
  </si>
  <si>
    <t>160024</t>
  </si>
  <si>
    <t>D 353</t>
  </si>
  <si>
    <t>R 1574</t>
  </si>
  <si>
    <t>125921</t>
  </si>
  <si>
    <t>160034</t>
  </si>
  <si>
    <t>C 1483</t>
  </si>
  <si>
    <t>R 1693</t>
  </si>
  <si>
    <t>135093</t>
  </si>
  <si>
    <t>160034 BIS</t>
  </si>
  <si>
    <t>D 742</t>
  </si>
  <si>
    <t>R 2877</t>
  </si>
  <si>
    <t>146415</t>
  </si>
  <si>
    <t>160039</t>
  </si>
  <si>
    <t>L 3555</t>
  </si>
  <si>
    <t>150627</t>
  </si>
  <si>
    <t>160041</t>
  </si>
  <si>
    <t>L 3593</t>
  </si>
  <si>
    <t>R 3413</t>
  </si>
  <si>
    <t>R 3729</t>
  </si>
  <si>
    <t>154024</t>
  </si>
  <si>
    <t>160046</t>
  </si>
  <si>
    <t>157483</t>
  </si>
  <si>
    <t>160048</t>
  </si>
  <si>
    <t>D 1055</t>
  </si>
  <si>
    <t>R 4144</t>
  </si>
  <si>
    <t>153131</t>
  </si>
  <si>
    <t>160030/36</t>
  </si>
  <si>
    <t>163001</t>
  </si>
  <si>
    <t>160050</t>
  </si>
  <si>
    <t>D 1066</t>
  </si>
  <si>
    <t>R 4290</t>
  </si>
  <si>
    <t>168369</t>
  </si>
  <si>
    <t>160054</t>
  </si>
  <si>
    <t>D 1123</t>
  </si>
  <si>
    <t>R 4550</t>
  </si>
  <si>
    <t>172038</t>
  </si>
  <si>
    <t>160057</t>
  </si>
  <si>
    <t>D 1206</t>
  </si>
  <si>
    <t>R 4714</t>
  </si>
  <si>
    <t>179729</t>
  </si>
  <si>
    <t>160061</t>
  </si>
  <si>
    <t>179787</t>
  </si>
  <si>
    <t>160055/56</t>
  </si>
  <si>
    <t>179786</t>
  </si>
  <si>
    <t>D 1254</t>
  </si>
  <si>
    <t>R 5105</t>
  </si>
  <si>
    <t>C 3768</t>
  </si>
  <si>
    <t>R 4217</t>
  </si>
  <si>
    <t>184397</t>
  </si>
  <si>
    <t>160062</t>
  </si>
  <si>
    <t>184398</t>
  </si>
  <si>
    <t>188845</t>
  </si>
  <si>
    <t>160065</t>
  </si>
  <si>
    <t>192359</t>
  </si>
  <si>
    <t>160066</t>
  </si>
  <si>
    <t>203455</t>
  </si>
  <si>
    <t>160069</t>
  </si>
  <si>
    <t>201564</t>
  </si>
  <si>
    <t>160065 BIS</t>
  </si>
  <si>
    <t>D 1363</t>
  </si>
  <si>
    <t>R 5498</t>
  </si>
  <si>
    <t>D 1331</t>
  </si>
  <si>
    <t>R 5205</t>
  </si>
  <si>
    <t>204467</t>
  </si>
  <si>
    <t>160072</t>
  </si>
  <si>
    <t>210989</t>
  </si>
  <si>
    <t>160076</t>
  </si>
  <si>
    <t>212819</t>
  </si>
  <si>
    <t>160075</t>
  </si>
  <si>
    <t>226957</t>
  </si>
  <si>
    <t>160083</t>
  </si>
  <si>
    <t>18186-54</t>
  </si>
  <si>
    <t>220353</t>
  </si>
  <si>
    <t>160081</t>
  </si>
  <si>
    <t>224910</t>
  </si>
  <si>
    <t>160082</t>
  </si>
  <si>
    <t>C 4970</t>
  </si>
  <si>
    <t>R 5546</t>
  </si>
  <si>
    <t>231651</t>
  </si>
  <si>
    <t>160088</t>
  </si>
  <si>
    <t>232516</t>
  </si>
  <si>
    <t>235786</t>
  </si>
  <si>
    <t>160095</t>
  </si>
  <si>
    <t>241098</t>
  </si>
  <si>
    <t>160099</t>
  </si>
  <si>
    <t>242309</t>
  </si>
  <si>
    <t>160100</t>
  </si>
  <si>
    <t>245571</t>
  </si>
  <si>
    <t>160103</t>
  </si>
  <si>
    <t>247778</t>
  </si>
  <si>
    <t>160104</t>
  </si>
  <si>
    <t>C 5751</t>
  </si>
  <si>
    <t>R 6362</t>
  </si>
  <si>
    <t>254229</t>
  </si>
  <si>
    <t>160109</t>
  </si>
  <si>
    <t>247788</t>
  </si>
  <si>
    <t>160093/96</t>
  </si>
  <si>
    <t>257579</t>
  </si>
  <si>
    <t>160110</t>
  </si>
  <si>
    <t>260811</t>
  </si>
  <si>
    <t>160114</t>
  </si>
  <si>
    <t>261945</t>
  </si>
  <si>
    <t>160113</t>
  </si>
  <si>
    <t>275265</t>
  </si>
  <si>
    <t>160113 BIS</t>
  </si>
  <si>
    <t>C 7568</t>
  </si>
  <si>
    <t>R 8351</t>
  </si>
  <si>
    <t>281996</t>
  </si>
  <si>
    <t>AVOIR</t>
  </si>
  <si>
    <t>271740</t>
  </si>
  <si>
    <t>160117/119</t>
  </si>
  <si>
    <t>18186-54/003</t>
  </si>
  <si>
    <t>292069</t>
  </si>
  <si>
    <t>160130</t>
  </si>
  <si>
    <t>289863</t>
  </si>
  <si>
    <t>160123</t>
  </si>
  <si>
    <t>18186-54/004</t>
  </si>
  <si>
    <t>405772</t>
  </si>
  <si>
    <t>160140</t>
  </si>
  <si>
    <t>380315</t>
  </si>
  <si>
    <t>160136</t>
  </si>
  <si>
    <t>436502</t>
  </si>
  <si>
    <t>160142</t>
  </si>
  <si>
    <t>512592</t>
  </si>
  <si>
    <t>160145</t>
  </si>
  <si>
    <t>505680</t>
  </si>
  <si>
    <t>160141</t>
  </si>
  <si>
    <t>532828</t>
  </si>
  <si>
    <t>160146</t>
  </si>
  <si>
    <t>C 9130</t>
  </si>
  <si>
    <t>R 9935</t>
  </si>
  <si>
    <t>C 9215</t>
  </si>
  <si>
    <t>R 10080</t>
  </si>
  <si>
    <t>600672</t>
  </si>
  <si>
    <t>160149</t>
  </si>
  <si>
    <t>623062</t>
  </si>
  <si>
    <t>160154</t>
  </si>
  <si>
    <t>704765</t>
  </si>
  <si>
    <t>C 10288</t>
  </si>
  <si>
    <t>R 101</t>
  </si>
  <si>
    <t>711315</t>
  </si>
  <si>
    <t>170003</t>
  </si>
  <si>
    <t>170007</t>
  </si>
  <si>
    <t>715410</t>
  </si>
  <si>
    <t>170011</t>
  </si>
  <si>
    <t>723261</t>
  </si>
  <si>
    <t>170014</t>
  </si>
  <si>
    <t>705636</t>
  </si>
  <si>
    <t>18186-54/005</t>
  </si>
  <si>
    <t>18186-54/006</t>
  </si>
  <si>
    <t>728378</t>
  </si>
  <si>
    <t>170016</t>
  </si>
  <si>
    <t>730548</t>
  </si>
  <si>
    <t>170018</t>
  </si>
  <si>
    <t>735647</t>
  </si>
  <si>
    <t>170021</t>
  </si>
  <si>
    <t>751530</t>
  </si>
  <si>
    <t>170023</t>
  </si>
  <si>
    <t>738167</t>
  </si>
  <si>
    <t>170017</t>
  </si>
  <si>
    <t>18186-54/008</t>
  </si>
  <si>
    <t>756732</t>
  </si>
  <si>
    <t>170025</t>
  </si>
  <si>
    <t xml:space="preserve">TEL </t>
  </si>
  <si>
    <t>768554</t>
  </si>
  <si>
    <t>170023 BIS</t>
  </si>
  <si>
    <t>758959</t>
  </si>
  <si>
    <t>170025 BIS</t>
  </si>
  <si>
    <t>804537</t>
  </si>
  <si>
    <t>170029</t>
  </si>
  <si>
    <t>772107</t>
  </si>
  <si>
    <t>170027</t>
  </si>
  <si>
    <t>863473</t>
  </si>
  <si>
    <t>170029 BIS</t>
  </si>
  <si>
    <t>874700</t>
  </si>
  <si>
    <t>170032</t>
  </si>
  <si>
    <t>729489</t>
  </si>
  <si>
    <t>170004</t>
  </si>
  <si>
    <t>18186-54/007</t>
  </si>
  <si>
    <t>C 2169</t>
  </si>
  <si>
    <t>R 2505</t>
  </si>
  <si>
    <t>909230</t>
  </si>
  <si>
    <t>170033</t>
  </si>
  <si>
    <t>943263</t>
  </si>
  <si>
    <t>170029 TER</t>
  </si>
  <si>
    <t>971313</t>
  </si>
  <si>
    <t>170037</t>
  </si>
  <si>
    <t>924862</t>
  </si>
  <si>
    <t>170026</t>
  </si>
  <si>
    <t>160156</t>
  </si>
  <si>
    <t>D 1664</t>
  </si>
  <si>
    <t>R 1889</t>
  </si>
  <si>
    <t>170040</t>
  </si>
  <si>
    <t>182821</t>
  </si>
  <si>
    <t>170041</t>
  </si>
  <si>
    <t>187961</t>
  </si>
  <si>
    <t>170044</t>
  </si>
  <si>
    <t>196179</t>
  </si>
  <si>
    <t>170046</t>
  </si>
  <si>
    <t>196942</t>
  </si>
  <si>
    <t>170047</t>
  </si>
  <si>
    <t>198897</t>
  </si>
  <si>
    <t>170047 BIS</t>
  </si>
  <si>
    <t>198951</t>
  </si>
  <si>
    <t>170042</t>
  </si>
  <si>
    <t>20100-00/002</t>
  </si>
  <si>
    <t>20100-00/001</t>
  </si>
  <si>
    <t>326600</t>
  </si>
  <si>
    <t>170052</t>
  </si>
  <si>
    <t>332025</t>
  </si>
  <si>
    <t>170052 bis</t>
  </si>
  <si>
    <t>331132</t>
  </si>
  <si>
    <t>338349</t>
  </si>
  <si>
    <t>170056</t>
  </si>
  <si>
    <t>340276</t>
  </si>
  <si>
    <t>170046 BIS</t>
  </si>
  <si>
    <t>338309</t>
  </si>
  <si>
    <t>170060</t>
  </si>
  <si>
    <t>343486</t>
  </si>
  <si>
    <t>170059</t>
  </si>
  <si>
    <t>349535</t>
  </si>
  <si>
    <t>170061</t>
  </si>
  <si>
    <t>356881</t>
  </si>
  <si>
    <t>170069</t>
  </si>
  <si>
    <t>354896</t>
  </si>
  <si>
    <t>354926</t>
  </si>
  <si>
    <t>170065</t>
  </si>
  <si>
    <t>344510</t>
  </si>
  <si>
    <t>170055</t>
  </si>
  <si>
    <t>20100-00/003</t>
  </si>
  <si>
    <t>358173</t>
  </si>
  <si>
    <t>170071</t>
  </si>
  <si>
    <t>359270</t>
  </si>
  <si>
    <t>170065 BIS</t>
  </si>
  <si>
    <t>360394</t>
  </si>
  <si>
    <t>170073</t>
  </si>
  <si>
    <t>365284</t>
  </si>
  <si>
    <t>170077</t>
  </si>
  <si>
    <t>366856</t>
  </si>
  <si>
    <t>170076</t>
  </si>
  <si>
    <t>373131</t>
  </si>
  <si>
    <t>170063</t>
  </si>
  <si>
    <t>369096</t>
  </si>
  <si>
    <t>170082</t>
  </si>
  <si>
    <t>391616</t>
  </si>
  <si>
    <t>170083</t>
  </si>
  <si>
    <t>971963</t>
  </si>
  <si>
    <t>170065 TER</t>
  </si>
  <si>
    <t>391630</t>
  </si>
  <si>
    <t>170079</t>
  </si>
  <si>
    <t>20100-00/004</t>
  </si>
  <si>
    <t>391636</t>
  </si>
  <si>
    <t>170067</t>
  </si>
  <si>
    <t>170079 BIS</t>
  </si>
  <si>
    <t>C 7273</t>
  </si>
  <si>
    <t>R 8063</t>
  </si>
  <si>
    <t>C 5778</t>
  </si>
  <si>
    <t>R 9645</t>
  </si>
  <si>
    <t>20237-54</t>
  </si>
  <si>
    <t>C 7552</t>
  </si>
  <si>
    <t>R 8396</t>
  </si>
  <si>
    <t>C 7214</t>
  </si>
  <si>
    <t>R 8038</t>
  </si>
  <si>
    <t>C 8559</t>
  </si>
  <si>
    <t>R 9461</t>
  </si>
  <si>
    <t>659215-A</t>
  </si>
  <si>
    <t>659215-B</t>
  </si>
  <si>
    <t>170168B</t>
  </si>
  <si>
    <t>659215-C</t>
  </si>
  <si>
    <t>170168C</t>
  </si>
  <si>
    <t>663126</t>
  </si>
  <si>
    <t>170172</t>
  </si>
  <si>
    <t>668570</t>
  </si>
  <si>
    <t>170174</t>
  </si>
  <si>
    <t>C 317</t>
  </si>
  <si>
    <t>R 354</t>
  </si>
  <si>
    <t>20226-01/005</t>
  </si>
  <si>
    <t>20226-01/004</t>
  </si>
  <si>
    <t>170103 BIS</t>
  </si>
  <si>
    <t>20226-01/001</t>
  </si>
  <si>
    <t>20226-01/002</t>
  </si>
  <si>
    <t>20226-01/003</t>
  </si>
  <si>
    <t>C 9983</t>
  </si>
  <si>
    <t>R 11218</t>
  </si>
  <si>
    <t>741968</t>
  </si>
  <si>
    <t>170179</t>
  </si>
  <si>
    <t>760919</t>
  </si>
  <si>
    <t>170181</t>
  </si>
  <si>
    <t>767814</t>
  </si>
  <si>
    <t>180004</t>
  </si>
  <si>
    <t>760930</t>
  </si>
  <si>
    <t>170175</t>
  </si>
  <si>
    <t>771853</t>
  </si>
  <si>
    <t>180002</t>
  </si>
  <si>
    <t xml:space="preserve"> </t>
  </si>
  <si>
    <t>799947</t>
  </si>
  <si>
    <t>180008</t>
  </si>
  <si>
    <t>908889</t>
  </si>
  <si>
    <t>180011</t>
  </si>
  <si>
    <t>916764</t>
  </si>
  <si>
    <t>180025</t>
  </si>
  <si>
    <t>920108</t>
  </si>
  <si>
    <t>180018</t>
  </si>
  <si>
    <t>20404-77/003</t>
  </si>
  <si>
    <t>20404-77/002</t>
  </si>
  <si>
    <t>20404-77/001</t>
  </si>
  <si>
    <t>690878</t>
  </si>
  <si>
    <t>Pro forma</t>
  </si>
  <si>
    <t>170145 reliquats</t>
  </si>
  <si>
    <t>SOS CONGO</t>
  </si>
  <si>
    <t>926877</t>
  </si>
  <si>
    <t>180030</t>
  </si>
  <si>
    <t>930570</t>
  </si>
  <si>
    <t>180033</t>
  </si>
  <si>
    <t>933368</t>
  </si>
  <si>
    <t>180031</t>
  </si>
  <si>
    <t>C 1945</t>
  </si>
  <si>
    <t>R 2135</t>
  </si>
  <si>
    <t>936139</t>
  </si>
  <si>
    <t>180040</t>
  </si>
  <si>
    <t>R 2418</t>
  </si>
  <si>
    <t>C 2198</t>
  </si>
  <si>
    <t>948406</t>
  </si>
  <si>
    <t>180036</t>
  </si>
  <si>
    <t>20404-77/004</t>
  </si>
  <si>
    <t>948383</t>
  </si>
  <si>
    <t>180043</t>
  </si>
  <si>
    <t>C 2687</t>
  </si>
  <si>
    <t>R 3273</t>
  </si>
  <si>
    <t>960269</t>
  </si>
  <si>
    <t>960286</t>
  </si>
  <si>
    <t>180049</t>
  </si>
  <si>
    <t>964047</t>
  </si>
  <si>
    <t>180051</t>
  </si>
  <si>
    <t>967664</t>
  </si>
  <si>
    <t>180054</t>
  </si>
  <si>
    <t>974413</t>
  </si>
  <si>
    <t>180050</t>
  </si>
  <si>
    <t>981042</t>
  </si>
  <si>
    <t>180058</t>
  </si>
  <si>
    <t>984234</t>
  </si>
  <si>
    <t>180059</t>
  </si>
  <si>
    <t>20404-77</t>
  </si>
  <si>
    <t>C 3714</t>
  </si>
  <si>
    <t>R 4458</t>
  </si>
  <si>
    <t>180066 BIS</t>
  </si>
  <si>
    <t>180090 BIS</t>
  </si>
  <si>
    <t>20504-48</t>
  </si>
  <si>
    <t>180089/094</t>
  </si>
  <si>
    <t>C 5605</t>
  </si>
  <si>
    <t>R 6532</t>
  </si>
  <si>
    <t>C 5604</t>
  </si>
  <si>
    <t>R 6531</t>
  </si>
  <si>
    <t>180105 BIS</t>
  </si>
  <si>
    <t>C 5894</t>
  </si>
  <si>
    <t>R 6900</t>
  </si>
  <si>
    <t>C 6615</t>
  </si>
  <si>
    <t>R 7623</t>
  </si>
  <si>
    <t>C 7416</t>
  </si>
  <si>
    <t>R 8400</t>
  </si>
  <si>
    <t>180124 BIS</t>
  </si>
  <si>
    <t>180134 BIS</t>
  </si>
  <si>
    <t>180134 TER</t>
  </si>
  <si>
    <t>20622-19/002</t>
  </si>
  <si>
    <t>20622-19/001</t>
  </si>
  <si>
    <t>20622-19/003</t>
  </si>
  <si>
    <t>180140 BIS</t>
  </si>
  <si>
    <t>C 9787</t>
  </si>
  <si>
    <t>R 10932</t>
  </si>
  <si>
    <t>C 10236</t>
  </si>
  <si>
    <t>R 11447</t>
  </si>
  <si>
    <t>20778-37</t>
  </si>
  <si>
    <t>DI TOTALE</t>
  </si>
  <si>
    <t>180160 BIS</t>
  </si>
  <si>
    <t>C 521</t>
  </si>
  <si>
    <t>R 641</t>
  </si>
  <si>
    <t>190017 BIS</t>
  </si>
  <si>
    <t>190032 BIS</t>
  </si>
  <si>
    <t>20860-57</t>
  </si>
  <si>
    <t>20895-56</t>
  </si>
  <si>
    <t>20903-72</t>
  </si>
  <si>
    <t>C 3244</t>
  </si>
  <si>
    <t>R 3668</t>
  </si>
  <si>
    <t>C 3208</t>
  </si>
  <si>
    <t>R 3589</t>
  </si>
  <si>
    <t>R 5920</t>
  </si>
  <si>
    <t>C 3930</t>
  </si>
  <si>
    <t>C 4198</t>
  </si>
  <si>
    <t>R 6393</t>
  </si>
  <si>
    <t>C 4392</t>
  </si>
  <si>
    <t>R 6694</t>
  </si>
  <si>
    <t>20964-85</t>
  </si>
  <si>
    <t>C 4514</t>
  </si>
  <si>
    <t>R 5050</t>
  </si>
  <si>
    <t>C 5146</t>
  </si>
  <si>
    <t>R 7429</t>
  </si>
  <si>
    <t>C 5150</t>
  </si>
  <si>
    <t>R 7430</t>
  </si>
  <si>
    <t>C 5392</t>
  </si>
  <si>
    <t>R 7904</t>
  </si>
  <si>
    <t>R 7645</t>
  </si>
  <si>
    <t>C 5213</t>
  </si>
  <si>
    <t>OK</t>
  </si>
  <si>
    <t>AVOIR 872604</t>
  </si>
  <si>
    <t>C 6067</t>
  </si>
  <si>
    <t>R 8957</t>
  </si>
  <si>
    <t>C 5927</t>
  </si>
  <si>
    <t>R 8718</t>
  </si>
  <si>
    <t>ARRANGEMENT DOUANIER</t>
  </si>
  <si>
    <t>C 6193</t>
  </si>
  <si>
    <t>R 6873</t>
  </si>
  <si>
    <t>190104 BIS</t>
  </si>
  <si>
    <t>190086 BIS</t>
  </si>
  <si>
    <t>C 6563</t>
  </si>
  <si>
    <t>R 10081</t>
  </si>
  <si>
    <t>C 6562</t>
  </si>
  <si>
    <t>SANS DI</t>
  </si>
  <si>
    <t>21018-75</t>
  </si>
  <si>
    <t>21050-26</t>
  </si>
  <si>
    <t>C 7277</t>
  </si>
  <si>
    <t>R 11146</t>
  </si>
  <si>
    <t>C 7374</t>
  </si>
  <si>
    <t>R 11375</t>
  </si>
  <si>
    <t>190075 BIS</t>
  </si>
  <si>
    <t>C 7929</t>
  </si>
  <si>
    <t>R 12029</t>
  </si>
  <si>
    <t>DI OK</t>
  </si>
  <si>
    <t>21078-19</t>
  </si>
  <si>
    <t>C 8150</t>
  </si>
  <si>
    <t>C 8300</t>
  </si>
  <si>
    <t>R 9146</t>
  </si>
  <si>
    <t>C 8310</t>
  </si>
  <si>
    <t>R 12501</t>
  </si>
  <si>
    <t>R 12241</t>
  </si>
  <si>
    <t>21115-05</t>
  </si>
  <si>
    <t>C 9172</t>
  </si>
  <si>
    <t>190151 BIS</t>
  </si>
  <si>
    <t>21122-10</t>
  </si>
  <si>
    <t>R 14108</t>
  </si>
  <si>
    <t>21145-49</t>
  </si>
  <si>
    <t>21154-19</t>
  </si>
  <si>
    <t>C 9905</t>
  </si>
  <si>
    <t>R 15449</t>
  </si>
  <si>
    <t>21137-51</t>
  </si>
  <si>
    <t>C 10773</t>
  </si>
  <si>
    <t>R 12164</t>
  </si>
  <si>
    <t>C 11131</t>
  </si>
  <si>
    <t>R 12266</t>
  </si>
  <si>
    <t>C 10387</t>
  </si>
  <si>
    <t>C 12046</t>
  </si>
  <si>
    <t>R 13257</t>
  </si>
  <si>
    <t>190178 BIS</t>
  </si>
  <si>
    <t>21216-31</t>
  </si>
  <si>
    <t>190159 BIS</t>
  </si>
  <si>
    <t>21183-82</t>
  </si>
  <si>
    <t>C 124</t>
  </si>
  <si>
    <t>R 190</t>
  </si>
  <si>
    <t>C 440</t>
  </si>
  <si>
    <t>R 889</t>
  </si>
  <si>
    <t>C 191</t>
  </si>
  <si>
    <t>R 485</t>
  </si>
  <si>
    <t>C 11389</t>
  </si>
  <si>
    <t>R 17520</t>
  </si>
  <si>
    <t>21194-02</t>
  </si>
  <si>
    <t>C 657</t>
  </si>
  <si>
    <t>R 1161</t>
  </si>
  <si>
    <t>C 11575</t>
  </si>
  <si>
    <t>R 29</t>
  </si>
  <si>
    <t>200103-009941</t>
  </si>
  <si>
    <t>200219-009902</t>
  </si>
  <si>
    <t>200219-009901</t>
  </si>
  <si>
    <t>C 1061</t>
  </si>
  <si>
    <t>R 1772</t>
  </si>
  <si>
    <t>21282-90</t>
  </si>
  <si>
    <t>C 2542</t>
  </si>
  <si>
    <t>R 2631</t>
  </si>
  <si>
    <t>200325-011608</t>
  </si>
  <si>
    <t>2020-GEN-001450-I</t>
  </si>
  <si>
    <t>200325-011607</t>
  </si>
  <si>
    <t>2020-GEN-001444-I</t>
  </si>
  <si>
    <t>C 2734</t>
  </si>
  <si>
    <t>R 3161</t>
  </si>
  <si>
    <t>C 3262</t>
  </si>
  <si>
    <t>R 3875</t>
  </si>
  <si>
    <t>C 6240</t>
  </si>
  <si>
    <t>R 6883</t>
  </si>
  <si>
    <t>C 4954</t>
  </si>
  <si>
    <t>R 5582</t>
  </si>
  <si>
    <t>21302-32</t>
  </si>
  <si>
    <t>21334-59</t>
  </si>
  <si>
    <t>200204-009870</t>
  </si>
  <si>
    <t>200204-009869</t>
  </si>
  <si>
    <t>2020-GEN-002365-I</t>
  </si>
  <si>
    <t>2020-GEN-000771-I</t>
  </si>
  <si>
    <t>21359-36</t>
  </si>
  <si>
    <t>200511-015144</t>
  </si>
  <si>
    <t>2020-GEN-001455-I</t>
  </si>
  <si>
    <t>200603-016318</t>
  </si>
  <si>
    <t>200044 BIS</t>
  </si>
  <si>
    <t>2020-GEN-003885-I</t>
  </si>
  <si>
    <t>2020-GEN-002088-I</t>
  </si>
  <si>
    <t>200047 A</t>
  </si>
  <si>
    <t>200616-017085</t>
  </si>
  <si>
    <t>200047 B</t>
  </si>
  <si>
    <t>21415-41</t>
  </si>
  <si>
    <t>21399-74</t>
  </si>
  <si>
    <t>200629-017788</t>
  </si>
  <si>
    <t>2020-GEN-004702-I</t>
  </si>
  <si>
    <t>200706-018024</t>
  </si>
  <si>
    <t>200055 BIS</t>
  </si>
  <si>
    <t>2020-GEN-005022-I</t>
  </si>
  <si>
    <t>2020-GEN-004862-I</t>
  </si>
  <si>
    <t>200720-018667</t>
  </si>
  <si>
    <t>2020-GEN-005478-I</t>
  </si>
  <si>
    <t>2020-GEN-004108-I</t>
  </si>
  <si>
    <t>2020-GEN-004105-I</t>
  </si>
  <si>
    <t>2020-GEN-006021-I</t>
  </si>
  <si>
    <t>200805-019515</t>
  </si>
  <si>
    <t>200820-020414</t>
  </si>
  <si>
    <t>21451-58</t>
  </si>
  <si>
    <t>2020-GEN-006295-I</t>
  </si>
  <si>
    <t>21501-81</t>
  </si>
  <si>
    <t>2020-GEN-007464-I</t>
  </si>
  <si>
    <t>2020-GEN-008042-I</t>
  </si>
  <si>
    <t>200922-021965</t>
  </si>
  <si>
    <t>2020-GEN-008248-I</t>
  </si>
  <si>
    <t>200929-022245</t>
  </si>
  <si>
    <t>200925-022137</t>
  </si>
  <si>
    <t>2020-GEN-008246-I</t>
  </si>
  <si>
    <t>2020-GEN-008050-I</t>
  </si>
  <si>
    <t>2020-GEN-010241-I</t>
  </si>
  <si>
    <t>201028-023519</t>
  </si>
  <si>
    <t>201029-023543</t>
  </si>
  <si>
    <t>2020-GEN-010595-I</t>
  </si>
  <si>
    <t>201207-024793</t>
  </si>
  <si>
    <t>2020-GEN-012232-I</t>
  </si>
  <si>
    <t>2020-GEN-011953-I</t>
  </si>
  <si>
    <t>21688-64</t>
  </si>
  <si>
    <t>200121 tchad</t>
  </si>
  <si>
    <t>2020-GEN-012514-I</t>
  </si>
  <si>
    <t>21695-20</t>
  </si>
  <si>
    <t>21747-30</t>
  </si>
  <si>
    <t>21742-13</t>
  </si>
  <si>
    <t>2021-GEN-000310-I</t>
  </si>
  <si>
    <t>210111-025943</t>
  </si>
  <si>
    <t>2021-GEN-000502-I</t>
  </si>
  <si>
    <t>2021-GEN-001018-I</t>
  </si>
  <si>
    <t>210217-026946</t>
  </si>
  <si>
    <t>2021-GEN-001982-I</t>
  </si>
  <si>
    <t>200121 BIS</t>
  </si>
  <si>
    <t>21814-59</t>
  </si>
  <si>
    <t>2021-GEN-001861-I</t>
  </si>
  <si>
    <t>2502/21</t>
  </si>
  <si>
    <t>210226-027240</t>
  </si>
  <si>
    <t>210015 BIS</t>
  </si>
  <si>
    <t>2021-GEN-002452-I</t>
  </si>
  <si>
    <t>2021-GEN-002723-I</t>
  </si>
  <si>
    <t>21850-50</t>
  </si>
  <si>
    <t>210019 BIS</t>
  </si>
  <si>
    <t>210325-027877</t>
  </si>
  <si>
    <t>LIVRE PAR DHL</t>
  </si>
  <si>
    <t>2021-GEN-004081-I</t>
  </si>
  <si>
    <t>2021-GEN-001060-I</t>
  </si>
  <si>
    <t>21883-97</t>
  </si>
  <si>
    <t>210406-028097</t>
  </si>
  <si>
    <t>210420-028448</t>
  </si>
  <si>
    <t>2021-GEN-004993-I</t>
  </si>
  <si>
    <t>2021-GEN-004829-I</t>
  </si>
  <si>
    <t>21919-52</t>
  </si>
  <si>
    <t>21920-29</t>
  </si>
  <si>
    <t>2021-GEN-005864-I</t>
  </si>
  <si>
    <t>210045 BIS</t>
  </si>
  <si>
    <t>21934-07</t>
  </si>
  <si>
    <t>210030 BIS</t>
  </si>
  <si>
    <t>21938-64</t>
  </si>
  <si>
    <t>2021-GEN-006695-I</t>
  </si>
  <si>
    <t>210531-029446</t>
  </si>
  <si>
    <t>210602-029556</t>
  </si>
  <si>
    <t>2021-GEN-007095-I</t>
  </si>
  <si>
    <t>210056 BIS</t>
  </si>
  <si>
    <t>21966-00</t>
  </si>
  <si>
    <t>21958-25</t>
  </si>
  <si>
    <t>2021-GEN-007577-I</t>
  </si>
  <si>
    <t>2021-GEN-007571-I</t>
  </si>
  <si>
    <t>2021-GEN-008205-I</t>
  </si>
  <si>
    <t>2021-GEN-006911-I</t>
  </si>
  <si>
    <t>2021-GEN-007186-I</t>
  </si>
  <si>
    <t>21992-59</t>
  </si>
  <si>
    <t>2021-GEN-009819-I</t>
  </si>
  <si>
    <t>210628-030329</t>
  </si>
  <si>
    <t>1607/21</t>
  </si>
  <si>
    <t>210722-030932</t>
  </si>
  <si>
    <t>2021-GEN-010806-I</t>
  </si>
  <si>
    <t>2021-GEN-008528-I</t>
  </si>
  <si>
    <t>210067+72</t>
  </si>
  <si>
    <t>PR458500</t>
  </si>
  <si>
    <t>PR459315</t>
  </si>
  <si>
    <t>PR460959</t>
  </si>
  <si>
    <t>210080 BIS</t>
  </si>
  <si>
    <t>PR461093</t>
  </si>
  <si>
    <t>2021-GEN-003439-I</t>
  </si>
  <si>
    <t>2021-GEN-001219-I</t>
  </si>
  <si>
    <t>21758-68</t>
  </si>
  <si>
    <t>PR469326</t>
  </si>
  <si>
    <t>210072BIS</t>
  </si>
  <si>
    <t>210085 BIS</t>
  </si>
  <si>
    <t>PR477634</t>
  </si>
  <si>
    <t>22044-22</t>
  </si>
  <si>
    <t>210812-031613</t>
  </si>
  <si>
    <t>210809-031495</t>
  </si>
  <si>
    <t>2021-GEN-012456-I</t>
  </si>
  <si>
    <t>2021-GEN-013113-I</t>
  </si>
  <si>
    <t>2021-GEN-013117-I</t>
  </si>
  <si>
    <t>210906-032183</t>
  </si>
  <si>
    <t>2021-GEN-014348-I</t>
  </si>
  <si>
    <t>210617-030072</t>
  </si>
  <si>
    <t>2021-GEN-008127-I</t>
  </si>
  <si>
    <t>2021-GEN-015875-I</t>
  </si>
  <si>
    <t>2021-GEN-011908-I</t>
  </si>
  <si>
    <t>22039-11</t>
  </si>
  <si>
    <t>22096-20</t>
  </si>
  <si>
    <t>PR474742</t>
  </si>
  <si>
    <t>210074 BIS</t>
  </si>
  <si>
    <t>211005-033004</t>
  </si>
  <si>
    <t>PR479341</t>
  </si>
  <si>
    <t>211006-033029</t>
  </si>
  <si>
    <t>2021-GEN-016213-I</t>
  </si>
  <si>
    <t>PR480353</t>
  </si>
  <si>
    <t>2021-GEN-016327-I</t>
  </si>
  <si>
    <t>PR482171</t>
  </si>
  <si>
    <t>211012-033139</t>
  </si>
  <si>
    <t>210091 BIS</t>
  </si>
  <si>
    <t>PR482640</t>
  </si>
  <si>
    <t>PR482648</t>
  </si>
  <si>
    <t>PR481173</t>
  </si>
  <si>
    <t>210928-032855</t>
  </si>
  <si>
    <t>211013-033268</t>
  </si>
  <si>
    <t>211013-033269</t>
  </si>
  <si>
    <t>22123-50</t>
  </si>
  <si>
    <t>2021-GEN-016782-I</t>
  </si>
  <si>
    <t>2021-GEN-016776-I</t>
  </si>
  <si>
    <t>2021-GEN-016791-I</t>
  </si>
  <si>
    <t>2021-GEN-013141-I</t>
  </si>
  <si>
    <t>PR491071</t>
  </si>
  <si>
    <t>2021-GEN-018389-I</t>
  </si>
  <si>
    <t>2021-GEN 014552-I</t>
  </si>
  <si>
    <t>22178-69</t>
  </si>
  <si>
    <t>PR499341</t>
  </si>
  <si>
    <t>2021-GEN-019970-I</t>
  </si>
  <si>
    <t>22192-38</t>
  </si>
  <si>
    <t>2021-GEN-020671-I</t>
  </si>
  <si>
    <t>210112 BIS</t>
  </si>
  <si>
    <t>22195-96</t>
  </si>
  <si>
    <t>PR504581</t>
  </si>
  <si>
    <t>PR508150</t>
  </si>
  <si>
    <t>210085 TER</t>
  </si>
  <si>
    <t>22185-93</t>
  </si>
  <si>
    <t>2021-GEN-020871-I</t>
  </si>
  <si>
    <t>PR502749</t>
  </si>
  <si>
    <t>211220-035368</t>
  </si>
  <si>
    <t>211227-035589</t>
  </si>
  <si>
    <t>PR511595</t>
  </si>
  <si>
    <t>2021-GEN-021380-I</t>
  </si>
  <si>
    <t>2021-GEN-021524-I</t>
  </si>
  <si>
    <t>2021-GEN-021892-I</t>
  </si>
  <si>
    <t>PR514177</t>
  </si>
  <si>
    <t>220118-036100</t>
  </si>
  <si>
    <t>220118-036106</t>
  </si>
  <si>
    <t>PR516059</t>
  </si>
  <si>
    <t>22285-97</t>
  </si>
  <si>
    <t>PR523152</t>
  </si>
  <si>
    <t>PR500333</t>
  </si>
  <si>
    <t>2022-GEN-001678-I</t>
  </si>
  <si>
    <t>22256-47</t>
  </si>
  <si>
    <t>PR512200</t>
  </si>
  <si>
    <t>2021-GEN-002077-I</t>
  </si>
  <si>
    <t>220221-037072</t>
  </si>
  <si>
    <t>PR530878</t>
  </si>
  <si>
    <t>PR537056</t>
  </si>
  <si>
    <t>220308-037483</t>
  </si>
  <si>
    <t>22362-86</t>
  </si>
  <si>
    <t>PR544175</t>
  </si>
  <si>
    <t>22386-96</t>
  </si>
  <si>
    <t>2022-GEN-004378-I</t>
  </si>
  <si>
    <t>2022-GEN-003204-I</t>
  </si>
  <si>
    <t>2022-GEN-002002-I</t>
  </si>
  <si>
    <t>2022-GEN-006105-I</t>
  </si>
  <si>
    <t>220406-038429</t>
  </si>
  <si>
    <t>PR548096</t>
  </si>
  <si>
    <t>2022-GEN-006581-I</t>
  </si>
  <si>
    <t>PR538860</t>
  </si>
  <si>
    <t>PR567969</t>
  </si>
  <si>
    <t>2022-GEN-009354-I</t>
  </si>
  <si>
    <t>2022-GEN-010010-I</t>
  </si>
  <si>
    <t>220513-038820</t>
  </si>
  <si>
    <t>PR561265</t>
  </si>
  <si>
    <t>2022-GEN-008603-I</t>
  </si>
  <si>
    <t>PR584163</t>
  </si>
  <si>
    <t>PR573407</t>
  </si>
  <si>
    <t>PR588114</t>
  </si>
  <si>
    <t>220627-039403</t>
  </si>
  <si>
    <t>2022-GEN-011715-I</t>
  </si>
  <si>
    <t>220713-039404</t>
  </si>
  <si>
    <t>PR591416</t>
  </si>
  <si>
    <t>220524-038956</t>
  </si>
  <si>
    <t>220055/57</t>
  </si>
  <si>
    <t>22581-87</t>
  </si>
  <si>
    <t>PR596051</t>
  </si>
  <si>
    <t>22521-14</t>
  </si>
  <si>
    <t>PR578465</t>
  </si>
  <si>
    <t>2022-GEN-013784-I</t>
  </si>
  <si>
    <t>220079 BIS</t>
  </si>
  <si>
    <t>220824-039700</t>
  </si>
  <si>
    <t>PR615193</t>
  </si>
  <si>
    <t>22585-67</t>
  </si>
  <si>
    <t>PR599395</t>
  </si>
  <si>
    <t>2022-GEN013169-I</t>
  </si>
  <si>
    <t>2022-GEN-012236-I</t>
  </si>
  <si>
    <t>220901-039761</t>
  </si>
  <si>
    <t>PR619209</t>
  </si>
  <si>
    <t>2022-GEN-015051-I</t>
  </si>
  <si>
    <t>2022-GEN014811-I</t>
  </si>
  <si>
    <t>PR627811</t>
  </si>
  <si>
    <t>PR621595</t>
  </si>
  <si>
    <t>PR628746</t>
  </si>
  <si>
    <t>PR625708</t>
  </si>
  <si>
    <t>PR627715</t>
  </si>
  <si>
    <t>PR627783</t>
  </si>
  <si>
    <t>220027/28</t>
  </si>
  <si>
    <t>PR640040</t>
  </si>
  <si>
    <t>221003-040387</t>
  </si>
  <si>
    <t>PR633559</t>
  </si>
  <si>
    <t>2022-GEN-017008-I</t>
  </si>
  <si>
    <t>2022-GEN-018558-I</t>
  </si>
  <si>
    <t>2022-GEN-018817-I</t>
  </si>
  <si>
    <t>2022-GEN-018826-I</t>
  </si>
  <si>
    <t>2022-GEN-018796-I</t>
  </si>
  <si>
    <t>2022-GEN-018839-I</t>
  </si>
  <si>
    <t>2022-GEN-018863-I</t>
  </si>
  <si>
    <t>220088BIS</t>
  </si>
  <si>
    <t>221017-040564</t>
  </si>
  <si>
    <t>PR645282</t>
  </si>
  <si>
    <t>221102-040686</t>
  </si>
  <si>
    <t>2022-GEN-018727-I</t>
  </si>
  <si>
    <t>PR649592</t>
  </si>
  <si>
    <t>22739-71</t>
  </si>
  <si>
    <t>2022-GEN-018967-I</t>
  </si>
  <si>
    <t>PR661854</t>
  </si>
  <si>
    <t>2022-GEN-021340-I</t>
  </si>
  <si>
    <t>2022-GEN-020425-I</t>
  </si>
  <si>
    <t>221201-041115</t>
  </si>
  <si>
    <t>22728-70</t>
  </si>
  <si>
    <t>PR642152</t>
  </si>
  <si>
    <t>PR675498</t>
  </si>
  <si>
    <t>PR678732</t>
  </si>
  <si>
    <t>22844-17</t>
  </si>
  <si>
    <t>230104-040151</t>
  </si>
  <si>
    <t>2023-GEN-000568-I</t>
  </si>
  <si>
    <t>2023-GEN-001830-I</t>
  </si>
  <si>
    <t>PR692835</t>
  </si>
  <si>
    <t>PR685162</t>
  </si>
  <si>
    <t>2023-GEN-001351-I</t>
  </si>
  <si>
    <t>2023-GEN-002178-I</t>
  </si>
  <si>
    <t>22665-33</t>
  </si>
  <si>
    <t>22669-39</t>
  </si>
  <si>
    <t>22665-41</t>
  </si>
  <si>
    <t>22658-69</t>
  </si>
  <si>
    <t>22670-11</t>
  </si>
  <si>
    <t>22646-18</t>
  </si>
  <si>
    <t>2023-GEN-002526-I</t>
  </si>
  <si>
    <t>22925-73</t>
  </si>
  <si>
    <t>PR702850</t>
  </si>
  <si>
    <t>2023-GEN-003355-I</t>
  </si>
  <si>
    <t>PR707087</t>
  </si>
  <si>
    <t>230306-040854</t>
  </si>
  <si>
    <t>230216-040691</t>
  </si>
  <si>
    <t>555341/555342</t>
  </si>
  <si>
    <t>230313-040900</t>
  </si>
  <si>
    <t>230323-040983</t>
  </si>
  <si>
    <t>PR715186</t>
  </si>
  <si>
    <t>2023-GEN-004592-I</t>
  </si>
  <si>
    <t>PR718415</t>
  </si>
  <si>
    <t>PR721326</t>
  </si>
  <si>
    <t>22990-03</t>
  </si>
  <si>
    <t>22989-78</t>
  </si>
  <si>
    <t>23014-27</t>
  </si>
  <si>
    <t>PR726324</t>
  </si>
  <si>
    <t>2023-GEN-005480-I</t>
  </si>
  <si>
    <t>2023-GEN-003826-I</t>
  </si>
  <si>
    <t>PR743194</t>
  </si>
  <si>
    <t>2023-GEN-007292-I</t>
  </si>
  <si>
    <t>2023-GEN-007687-I</t>
  </si>
  <si>
    <t>2023-GEN-008699-I</t>
  </si>
  <si>
    <t>23081-63</t>
  </si>
  <si>
    <t>PR711898</t>
  </si>
  <si>
    <t>2023-GEN-010636-I</t>
  </si>
  <si>
    <t>230712-041785</t>
  </si>
  <si>
    <t>23186-61</t>
  </si>
  <si>
    <t>PR777618</t>
  </si>
  <si>
    <t>2023-GEN-013956-I</t>
  </si>
  <si>
    <t>230821-042028</t>
  </si>
  <si>
    <t>PR792082</t>
  </si>
  <si>
    <t>2023-GEN-012535-I</t>
  </si>
  <si>
    <t>PR801334</t>
  </si>
  <si>
    <t>30054-25</t>
  </si>
  <si>
    <t>230925-042235</t>
  </si>
  <si>
    <t>PR805348</t>
  </si>
  <si>
    <t>PR814039</t>
  </si>
  <si>
    <t>30099-56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</si>
</sst>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\ _€"/>
    <numFmt numFmtId="165" formatCode="dd/mm/yy;@"/>
  </numFmts>
  <fonts count="6">
    <font>
      <sz val="12"/>
      <name val="Geneva"/>
    </font>
    <font>
      <sz val="8"/>
      <name val="Geneva"/>
    </font>
    <font>
      <sz val="11"/>
      <name val="Geneva"/>
    </font>
    <font>
      <b/>
      <sz val="11"/>
      <name val="Geneva"/>
    </font>
    <font>
      <sz val="11"/>
      <color theme="1"/>
      <name val="Geneva"/>
    </font>
    <font>
      <sz val="12"/>
      <color theme="1"/>
      <name val="Geneva"/>
    </font>
  </fonts>
  <fills count="9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66CCFF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3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0" xfId="0" applyFont="1" applyAlignment="1">
      <alignment horizontal="center"/>
    </xf>
    <xf numFmtId="49" fontId="2" fillId="2" borderId="1" xfId="0" applyNumberFormat="1" applyFont="1" applyFill="1" applyBorder="1" applyAlignment="1">
      <alignment horizontal="center"/>
    </xf>
    <xf numFmtId="164" fontId="2" fillId="0" borderId="1" xfId="0" applyNumberFormat="1" applyFont="1" applyBorder="1" applyAlignment="1">
      <alignment horizontal="center"/>
    </xf>
    <xf numFmtId="164" fontId="2" fillId="2" borderId="1" xfId="0" applyNumberFormat="1" applyFont="1" applyFill="1" applyBorder="1" applyAlignment="1">
      <alignment horizontal="center"/>
    </xf>
    <xf numFmtId="164" fontId="2" fillId="0" borderId="0" xfId="0" applyNumberFormat="1" applyFont="1" applyAlignment="1">
      <alignment horizontal="center"/>
    </xf>
    <xf numFmtId="49" fontId="2" fillId="3" borderId="1" xfId="0" applyNumberFormat="1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164" fontId="2" fillId="3" borderId="1" xfId="0" applyNumberFormat="1" applyFont="1" applyFill="1" applyBorder="1" applyAlignment="1">
      <alignment horizontal="center"/>
    </xf>
    <xf numFmtId="164" fontId="0" fillId="0" borderId="0" xfId="0" applyNumberFormat="1"/>
    <xf numFmtId="164" fontId="3" fillId="0" borderId="1" xfId="0" applyNumberFormat="1" applyFont="1" applyBorder="1" applyAlignment="1">
      <alignment horizontal="center"/>
    </xf>
    <xf numFmtId="49" fontId="2" fillId="3" borderId="2" xfId="0" applyNumberFormat="1" applyFont="1" applyFill="1" applyBorder="1" applyAlignment="1">
      <alignment horizontal="center"/>
    </xf>
    <xf numFmtId="165" fontId="3" fillId="0" borderId="1" xfId="0" applyNumberFormat="1" applyFont="1" applyBorder="1" applyAlignment="1">
      <alignment horizontal="center"/>
    </xf>
    <xf numFmtId="165" fontId="2" fillId="3" borderId="1" xfId="0" applyNumberFormat="1" applyFont="1" applyFill="1" applyBorder="1" applyAlignment="1">
      <alignment horizontal="center"/>
    </xf>
    <xf numFmtId="165" fontId="2" fillId="0" borderId="0" xfId="0" applyNumberFormat="1" applyFont="1" applyAlignment="1">
      <alignment horizontal="center"/>
    </xf>
    <xf numFmtId="165" fontId="3" fillId="3" borderId="1" xfId="0" applyNumberFormat="1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164" fontId="3" fillId="3" borderId="1" xfId="0" applyNumberFormat="1" applyFont="1" applyFill="1" applyBorder="1" applyAlignment="1">
      <alignment horizontal="center"/>
    </xf>
    <xf numFmtId="0" fontId="3" fillId="3" borderId="2" xfId="0" applyFont="1" applyFill="1" applyBorder="1" applyAlignment="1">
      <alignment horizontal="center"/>
    </xf>
    <xf numFmtId="165" fontId="2" fillId="2" borderId="1" xfId="0" applyNumberFormat="1" applyFont="1" applyFill="1" applyBorder="1" applyAlignment="1">
      <alignment horizontal="center"/>
    </xf>
    <xf numFmtId="165" fontId="0" fillId="0" borderId="1" xfId="0" applyNumberFormat="1" applyBorder="1" applyAlignment="1">
      <alignment horizontal="center"/>
    </xf>
    <xf numFmtId="165" fontId="0" fillId="3" borderId="1" xfId="0" applyNumberFormat="1" applyFill="1" applyBorder="1" applyAlignment="1">
      <alignment horizontal="center"/>
    </xf>
    <xf numFmtId="165" fontId="0" fillId="2" borderId="1" xfId="0" applyNumberFormat="1" applyFont="1" applyFill="1" applyBorder="1" applyAlignment="1">
      <alignment horizontal="center"/>
    </xf>
    <xf numFmtId="165" fontId="0" fillId="0" borderId="0" xfId="0" applyNumberFormat="1" applyAlignment="1">
      <alignment horizontal="center"/>
    </xf>
    <xf numFmtId="165" fontId="0" fillId="2" borderId="1" xfId="0" applyNumberFormat="1" applyFill="1" applyBorder="1" applyAlignment="1">
      <alignment horizontal="center"/>
    </xf>
    <xf numFmtId="164" fontId="2" fillId="4" borderId="1" xfId="0" applyNumberFormat="1" applyFont="1" applyFill="1" applyBorder="1" applyAlignment="1">
      <alignment horizontal="center"/>
    </xf>
    <xf numFmtId="14" fontId="0" fillId="0" borderId="0" xfId="0" applyNumberFormat="1"/>
    <xf numFmtId="165" fontId="2" fillId="5" borderId="1" xfId="0" applyNumberFormat="1" applyFont="1" applyFill="1" applyBorder="1" applyAlignment="1">
      <alignment horizontal="center"/>
    </xf>
    <xf numFmtId="49" fontId="2" fillId="5" borderId="1" xfId="0" applyNumberFormat="1" applyFont="1" applyFill="1" applyBorder="1" applyAlignment="1">
      <alignment horizontal="center"/>
    </xf>
    <xf numFmtId="164" fontId="2" fillId="5" borderId="1" xfId="0" applyNumberFormat="1" applyFont="1" applyFill="1" applyBorder="1" applyAlignment="1">
      <alignment horizontal="center"/>
    </xf>
    <xf numFmtId="165" fontId="0" fillId="5" borderId="1" xfId="0" applyNumberFormat="1" applyFill="1" applyBorder="1" applyAlignment="1">
      <alignment horizontal="center"/>
    </xf>
    <xf numFmtId="164" fontId="2" fillId="6" borderId="1" xfId="0" applyNumberFormat="1" applyFont="1" applyFill="1" applyBorder="1" applyAlignment="1">
      <alignment horizontal="center"/>
    </xf>
    <xf numFmtId="49" fontId="2" fillId="5" borderId="2" xfId="0" applyNumberFormat="1" applyFont="1" applyFill="1" applyBorder="1" applyAlignment="1">
      <alignment horizontal="center"/>
    </xf>
    <xf numFmtId="0" fontId="2" fillId="5" borderId="1" xfId="0" applyFont="1" applyFill="1" applyBorder="1" applyAlignment="1">
      <alignment horizontal="center"/>
    </xf>
    <xf numFmtId="164" fontId="0" fillId="7" borderId="0" xfId="0" applyNumberFormat="1" applyFill="1"/>
    <xf numFmtId="165" fontId="0" fillId="5" borderId="1" xfId="0" applyNumberFormat="1" applyFont="1" applyFill="1" applyBorder="1" applyAlignment="1">
      <alignment horizontal="center"/>
    </xf>
    <xf numFmtId="165" fontId="0" fillId="3" borderId="1" xfId="0" applyNumberFormat="1" applyFont="1" applyFill="1" applyBorder="1" applyAlignment="1">
      <alignment horizontal="center"/>
    </xf>
    <xf numFmtId="164" fontId="4" fillId="3" borderId="1" xfId="0" applyNumberFormat="1" applyFont="1" applyFill="1" applyBorder="1" applyAlignment="1">
      <alignment horizontal="center"/>
    </xf>
    <xf numFmtId="164" fontId="0" fillId="8" borderId="0" xfId="0" applyNumberFormat="1" applyFill="1"/>
    <xf numFmtId="0" fontId="0" fillId="8" borderId="0" xfId="0" applyFill="1"/>
    <xf numFmtId="0" fontId="0" fillId="5" borderId="0" xfId="0" applyFill="1"/>
    <xf numFmtId="0" fontId="2" fillId="2" borderId="1" xfId="0" applyFont="1" applyFill="1" applyBorder="1" applyAlignment="1">
      <alignment horizontal="center"/>
    </xf>
    <xf numFmtId="164" fontId="5" fillId="0" borderId="0" xfId="0" applyNumberFormat="1" applyFont="1"/>
    <xf numFmtId="0" fontId="5" fillId="0" borderId="0" xfId="0" applyFont="1"/>
    <xf numFmtId="165" fontId="4" fillId="3" borderId="1" xfId="0" applyNumberFormat="1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165" fontId="5" fillId="3" borderId="1" xfId="0" applyNumberFormat="1" applyFont="1" applyFill="1" applyBorder="1" applyAlignment="1">
      <alignment horizontal="center"/>
    </xf>
    <xf numFmtId="0" fontId="4" fillId="5" borderId="1" xfId="0" applyFont="1" applyFill="1" applyBorder="1" applyAlignment="1">
      <alignment horizontal="center"/>
    </xf>
    <xf numFmtId="165" fontId="2" fillId="0" borderId="1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FF99FF"/>
      <color rgb="FF66CCFF"/>
      <color rgb="FFFF99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F444"/>
  <sheetViews>
    <sheetView tabSelected="1" topLeftCell="A414" zoomScale="80" zoomScaleNormal="80" workbookViewId="0">
      <selection activeCell="H429" sqref="H429"/>
    </sheetView>
  </sheetViews>
  <sheetFormatPr baseColWidth="10" defaultRowHeight="15.5"/>
  <cols>
    <col min="1" max="1" width="13.4609375" style="16" customWidth="1"/>
    <col min="2" max="2" width="12.84375" style="3" customWidth="1"/>
    <col min="3" max="3" width="11.07421875" style="16" bestFit="1" customWidth="1"/>
    <col min="4" max="4" width="15.07421875" style="7" customWidth="1"/>
    <col min="5" max="5" width="13.84375" style="3" bestFit="1" customWidth="1"/>
    <col min="6" max="6" width="13" style="7" customWidth="1"/>
    <col min="7" max="7" width="14.84375" style="3" customWidth="1"/>
    <col min="8" max="8" width="17.84375" style="3" customWidth="1"/>
    <col min="9" max="9" width="10.69140625" style="25" customWidth="1"/>
    <col min="10" max="10" width="13.84375" style="11" customWidth="1"/>
    <col min="11" max="11" width="13.07421875" customWidth="1"/>
    <col min="12" max="12" width="11.53515625" style="11"/>
  </cols>
  <sheetData>
    <row r="2" spans="1:10">
      <c r="A2" s="14" t="s">
        <v>4</v>
      </c>
      <c r="B2" s="1" t="s">
        <v>5</v>
      </c>
      <c r="C2" s="14" t="s">
        <v>6</v>
      </c>
      <c r="D2" s="12" t="s">
        <v>7</v>
      </c>
      <c r="E2" s="1" t="s">
        <v>0</v>
      </c>
      <c r="F2" s="5" t="s">
        <v>3</v>
      </c>
      <c r="G2" s="2" t="s">
        <v>9</v>
      </c>
      <c r="H2" s="2" t="s">
        <v>1</v>
      </c>
      <c r="I2" s="22" t="s">
        <v>2</v>
      </c>
      <c r="J2" s="11" t="s">
        <v>10</v>
      </c>
    </row>
    <row r="3" spans="1:10">
      <c r="A3" s="17">
        <v>40702</v>
      </c>
      <c r="B3" s="18">
        <v>826252</v>
      </c>
      <c r="C3" s="17">
        <v>40825</v>
      </c>
      <c r="D3" s="19">
        <v>238781</v>
      </c>
      <c r="E3" s="20">
        <v>150057</v>
      </c>
      <c r="F3" s="10"/>
      <c r="G3" s="9" t="s">
        <v>32</v>
      </c>
      <c r="H3" s="9" t="s">
        <v>33</v>
      </c>
      <c r="I3" s="23">
        <v>40866</v>
      </c>
    </row>
    <row r="4" spans="1:10">
      <c r="A4" s="17">
        <v>40704</v>
      </c>
      <c r="B4" s="18">
        <v>828196</v>
      </c>
      <c r="C4" s="17">
        <v>40825</v>
      </c>
      <c r="D4" s="19">
        <v>22958</v>
      </c>
      <c r="E4" s="20">
        <v>150060</v>
      </c>
      <c r="F4" s="10"/>
      <c r="G4" s="9" t="s">
        <v>8</v>
      </c>
      <c r="H4" s="9" t="s">
        <v>8</v>
      </c>
      <c r="I4" s="23">
        <v>40866</v>
      </c>
    </row>
    <row r="5" spans="1:10">
      <c r="A5" s="15">
        <v>40712</v>
      </c>
      <c r="B5" s="9">
        <v>833888</v>
      </c>
      <c r="C5" s="15">
        <v>40825</v>
      </c>
      <c r="D5" s="10">
        <v>453555</v>
      </c>
      <c r="E5" s="13" t="s">
        <v>12</v>
      </c>
      <c r="F5" s="10"/>
      <c r="G5" s="9" t="s">
        <v>13</v>
      </c>
      <c r="H5" s="9" t="s">
        <v>14</v>
      </c>
      <c r="I5" s="23">
        <v>40866</v>
      </c>
    </row>
    <row r="6" spans="1:10">
      <c r="A6" s="15" t="s">
        <v>11</v>
      </c>
      <c r="B6" s="8" t="s">
        <v>15</v>
      </c>
      <c r="C6" s="15">
        <v>40825</v>
      </c>
      <c r="D6" s="10">
        <v>73480</v>
      </c>
      <c r="E6" s="8" t="s">
        <v>16</v>
      </c>
      <c r="F6" s="10"/>
      <c r="G6" s="8" t="s">
        <v>17</v>
      </c>
      <c r="H6" s="8" t="s">
        <v>18</v>
      </c>
      <c r="I6" s="23">
        <v>40866</v>
      </c>
    </row>
    <row r="7" spans="1:10">
      <c r="A7" s="15">
        <v>40726</v>
      </c>
      <c r="B7" s="8" t="s">
        <v>19</v>
      </c>
      <c r="C7" s="15">
        <v>40856</v>
      </c>
      <c r="D7" s="10">
        <v>462778</v>
      </c>
      <c r="E7" s="8" t="s">
        <v>20</v>
      </c>
      <c r="F7" s="10"/>
      <c r="G7" s="8" t="s">
        <v>21</v>
      </c>
      <c r="H7" s="8" t="s">
        <v>22</v>
      </c>
      <c r="I7" s="23">
        <v>40866</v>
      </c>
    </row>
    <row r="8" spans="1:10">
      <c r="A8" s="21">
        <v>40731</v>
      </c>
      <c r="B8" s="4" t="s">
        <v>23</v>
      </c>
      <c r="C8" s="21">
        <v>40856</v>
      </c>
      <c r="D8" s="6">
        <v>7762602</v>
      </c>
      <c r="E8" s="4" t="s">
        <v>24</v>
      </c>
      <c r="F8" s="33" t="s">
        <v>25</v>
      </c>
      <c r="G8" s="4" t="s">
        <v>26</v>
      </c>
      <c r="H8" s="4" t="s">
        <v>27</v>
      </c>
      <c r="I8" s="24" t="s">
        <v>62</v>
      </c>
    </row>
    <row r="9" spans="1:10">
      <c r="A9" s="15">
        <v>40733</v>
      </c>
      <c r="B9" s="8" t="s">
        <v>28</v>
      </c>
      <c r="C9" s="15">
        <v>40856</v>
      </c>
      <c r="D9" s="10">
        <v>474323</v>
      </c>
      <c r="E9" s="8" t="s">
        <v>29</v>
      </c>
      <c r="F9" s="10"/>
      <c r="G9" s="8" t="s">
        <v>30</v>
      </c>
      <c r="H9" s="8" t="s">
        <v>31</v>
      </c>
      <c r="I9" s="23">
        <v>40866</v>
      </c>
    </row>
    <row r="10" spans="1:10">
      <c r="A10" s="15">
        <v>40739</v>
      </c>
      <c r="B10" s="8" t="s">
        <v>34</v>
      </c>
      <c r="C10" s="15">
        <v>40856</v>
      </c>
      <c r="D10" s="10">
        <v>196597</v>
      </c>
      <c r="E10" s="8" t="s">
        <v>35</v>
      </c>
      <c r="F10" s="10"/>
      <c r="G10" s="8" t="s">
        <v>36</v>
      </c>
      <c r="H10" s="8" t="s">
        <v>37</v>
      </c>
      <c r="I10" s="23">
        <v>40866</v>
      </c>
    </row>
    <row r="11" spans="1:10">
      <c r="A11" s="15">
        <v>40740</v>
      </c>
      <c r="B11" s="8" t="s">
        <v>38</v>
      </c>
      <c r="C11" s="15">
        <v>40856</v>
      </c>
      <c r="D11" s="10">
        <v>272793</v>
      </c>
      <c r="E11" s="8" t="s">
        <v>39</v>
      </c>
      <c r="F11" s="10"/>
      <c r="G11" s="8" t="s">
        <v>40</v>
      </c>
      <c r="H11" s="8" t="s">
        <v>41</v>
      </c>
      <c r="I11" s="23">
        <v>40866</v>
      </c>
    </row>
    <row r="12" spans="1:10">
      <c r="A12" s="15">
        <v>40745</v>
      </c>
      <c r="B12" s="8" t="s">
        <v>50</v>
      </c>
      <c r="C12" s="15">
        <v>40856</v>
      </c>
      <c r="D12" s="10">
        <v>474808</v>
      </c>
      <c r="E12" s="8" t="s">
        <v>51</v>
      </c>
      <c r="F12" s="10"/>
      <c r="G12" s="8" t="s">
        <v>52</v>
      </c>
      <c r="H12" s="8" t="s">
        <v>53</v>
      </c>
      <c r="I12" s="23">
        <v>40866</v>
      </c>
    </row>
    <row r="13" spans="1:10">
      <c r="A13" s="15">
        <v>40745</v>
      </c>
      <c r="B13" s="8" t="s">
        <v>42</v>
      </c>
      <c r="C13" s="15">
        <v>40856</v>
      </c>
      <c r="D13" s="10">
        <v>470361</v>
      </c>
      <c r="E13" s="8" t="s">
        <v>43</v>
      </c>
      <c r="F13" s="10"/>
      <c r="G13" s="8" t="s">
        <v>44</v>
      </c>
      <c r="H13" s="8" t="s">
        <v>45</v>
      </c>
      <c r="I13" s="23">
        <v>40866</v>
      </c>
    </row>
    <row r="14" spans="1:10">
      <c r="A14" s="15">
        <v>40747</v>
      </c>
      <c r="B14" s="8" t="s">
        <v>46</v>
      </c>
      <c r="C14" s="15">
        <v>40856</v>
      </c>
      <c r="D14" s="10">
        <v>487114</v>
      </c>
      <c r="E14" s="8" t="s">
        <v>47</v>
      </c>
      <c r="F14" s="10"/>
      <c r="G14" s="8" t="s">
        <v>48</v>
      </c>
      <c r="H14" s="8" t="s">
        <v>49</v>
      </c>
      <c r="I14" s="23">
        <v>40866</v>
      </c>
    </row>
    <row r="15" spans="1:10">
      <c r="A15" s="15">
        <v>40752</v>
      </c>
      <c r="B15" s="8" t="s">
        <v>58</v>
      </c>
      <c r="C15" s="15">
        <v>40856</v>
      </c>
      <c r="D15" s="10">
        <v>483755</v>
      </c>
      <c r="E15" s="8" t="s">
        <v>59</v>
      </c>
      <c r="F15" s="10"/>
      <c r="G15" s="8" t="s">
        <v>60</v>
      </c>
      <c r="H15" s="8" t="s">
        <v>61</v>
      </c>
      <c r="I15" s="23">
        <v>40866</v>
      </c>
    </row>
    <row r="16" spans="1:10">
      <c r="A16" s="15">
        <v>40754</v>
      </c>
      <c r="B16" s="8" t="s">
        <v>54</v>
      </c>
      <c r="C16" s="15">
        <v>40856</v>
      </c>
      <c r="D16" s="10">
        <v>198750</v>
      </c>
      <c r="E16" s="8" t="s">
        <v>55</v>
      </c>
      <c r="F16" s="10"/>
      <c r="G16" s="8" t="s">
        <v>56</v>
      </c>
      <c r="H16" s="8" t="s">
        <v>57</v>
      </c>
      <c r="I16" s="23">
        <v>40866</v>
      </c>
    </row>
    <row r="17" spans="1:9">
      <c r="A17" s="21">
        <v>40766</v>
      </c>
      <c r="B17" s="4" t="s">
        <v>127</v>
      </c>
      <c r="C17" s="21">
        <v>40886</v>
      </c>
      <c r="D17" s="6">
        <v>4406844</v>
      </c>
      <c r="E17" s="4" t="s">
        <v>128</v>
      </c>
      <c r="F17" s="33" t="s">
        <v>25</v>
      </c>
      <c r="G17" s="4" t="s">
        <v>129</v>
      </c>
      <c r="H17" s="4" t="s">
        <v>130</v>
      </c>
      <c r="I17" s="26">
        <v>40886</v>
      </c>
    </row>
    <row r="18" spans="1:9">
      <c r="A18" s="15">
        <v>40767</v>
      </c>
      <c r="B18" s="8" t="s">
        <v>131</v>
      </c>
      <c r="C18" s="15">
        <v>40886</v>
      </c>
      <c r="D18" s="10">
        <v>161300</v>
      </c>
      <c r="E18" s="8" t="s">
        <v>132</v>
      </c>
      <c r="F18" s="10"/>
      <c r="G18" s="8" t="s">
        <v>133</v>
      </c>
      <c r="H18" s="8" t="s">
        <v>134</v>
      </c>
      <c r="I18" s="23">
        <v>40886</v>
      </c>
    </row>
    <row r="19" spans="1:9">
      <c r="A19" s="15">
        <v>40772</v>
      </c>
      <c r="B19" s="8" t="s">
        <v>121</v>
      </c>
      <c r="C19" s="15">
        <v>40886</v>
      </c>
      <c r="D19" s="10">
        <v>117934</v>
      </c>
      <c r="E19" s="8" t="s">
        <v>122</v>
      </c>
      <c r="F19" s="10"/>
      <c r="G19" s="8" t="s">
        <v>8</v>
      </c>
      <c r="H19" s="8" t="s">
        <v>8</v>
      </c>
      <c r="I19" s="23">
        <v>40886</v>
      </c>
    </row>
    <row r="20" spans="1:9">
      <c r="A20" s="15">
        <v>40774</v>
      </c>
      <c r="B20" s="8" t="s">
        <v>119</v>
      </c>
      <c r="C20" s="15">
        <v>40886</v>
      </c>
      <c r="D20" s="10">
        <v>40250</v>
      </c>
      <c r="E20" s="8" t="s">
        <v>120</v>
      </c>
      <c r="F20" s="10"/>
      <c r="G20" s="8" t="s">
        <v>8</v>
      </c>
      <c r="H20" s="8" t="s">
        <v>8</v>
      </c>
      <c r="I20" s="23">
        <v>40886</v>
      </c>
    </row>
    <row r="21" spans="1:9">
      <c r="A21" s="15">
        <v>40781</v>
      </c>
      <c r="B21" s="8" t="s">
        <v>117</v>
      </c>
      <c r="C21" s="15">
        <v>40886</v>
      </c>
      <c r="D21" s="10">
        <v>82108</v>
      </c>
      <c r="E21" s="8" t="s">
        <v>118</v>
      </c>
      <c r="F21" s="10"/>
      <c r="G21" s="8" t="s">
        <v>8</v>
      </c>
      <c r="H21" s="8" t="s">
        <v>8</v>
      </c>
      <c r="I21" s="23">
        <v>40886</v>
      </c>
    </row>
    <row r="22" spans="1:9">
      <c r="A22" s="15">
        <v>40789</v>
      </c>
      <c r="B22" s="8" t="s">
        <v>113</v>
      </c>
      <c r="C22" s="15">
        <v>40917</v>
      </c>
      <c r="D22" s="10">
        <v>337523</v>
      </c>
      <c r="E22" s="8" t="s">
        <v>114</v>
      </c>
      <c r="F22" s="10"/>
      <c r="G22" s="8" t="s">
        <v>115</v>
      </c>
      <c r="H22" s="8" t="s">
        <v>116</v>
      </c>
      <c r="I22" s="23">
        <v>40922</v>
      </c>
    </row>
    <row r="23" spans="1:9">
      <c r="A23" s="15">
        <v>40793</v>
      </c>
      <c r="B23" s="8" t="s">
        <v>109</v>
      </c>
      <c r="C23" s="15">
        <v>40917</v>
      </c>
      <c r="D23" s="10">
        <v>378448</v>
      </c>
      <c r="E23" s="8" t="s">
        <v>110</v>
      </c>
      <c r="F23" s="10"/>
      <c r="G23" s="8" t="s">
        <v>111</v>
      </c>
      <c r="H23" s="8" t="s">
        <v>112</v>
      </c>
      <c r="I23" s="23">
        <v>40922</v>
      </c>
    </row>
    <row r="24" spans="1:9">
      <c r="A24" s="15">
        <v>40799</v>
      </c>
      <c r="B24" s="8" t="s">
        <v>105</v>
      </c>
      <c r="C24" s="15">
        <v>40917</v>
      </c>
      <c r="D24" s="10">
        <v>308379</v>
      </c>
      <c r="E24" s="8" t="s">
        <v>106</v>
      </c>
      <c r="F24" s="10"/>
      <c r="G24" s="8" t="s">
        <v>107</v>
      </c>
      <c r="H24" s="8" t="s">
        <v>108</v>
      </c>
      <c r="I24" s="23">
        <v>40922</v>
      </c>
    </row>
    <row r="25" spans="1:9">
      <c r="A25" s="21">
        <v>40800</v>
      </c>
      <c r="B25" s="4" t="s">
        <v>123</v>
      </c>
      <c r="C25" s="21">
        <v>40917</v>
      </c>
      <c r="D25" s="6">
        <v>5913767</v>
      </c>
      <c r="E25" s="4" t="s">
        <v>124</v>
      </c>
      <c r="F25" s="33" t="s">
        <v>25</v>
      </c>
      <c r="G25" s="4" t="s">
        <v>125</v>
      </c>
      <c r="H25" s="4" t="s">
        <v>126</v>
      </c>
      <c r="I25" s="26">
        <v>40922</v>
      </c>
    </row>
    <row r="26" spans="1:9">
      <c r="A26" s="15">
        <v>40807</v>
      </c>
      <c r="B26" s="8" t="s">
        <v>103</v>
      </c>
      <c r="C26" s="15">
        <v>40917</v>
      </c>
      <c r="D26" s="10">
        <v>23614</v>
      </c>
      <c r="E26" s="8" t="s">
        <v>104</v>
      </c>
      <c r="F26" s="10"/>
      <c r="G26" s="8" t="s">
        <v>8</v>
      </c>
      <c r="H26" s="8" t="s">
        <v>8</v>
      </c>
      <c r="I26" s="23">
        <v>40922</v>
      </c>
    </row>
    <row r="27" spans="1:9">
      <c r="A27" s="15">
        <v>40822</v>
      </c>
      <c r="B27" s="8" t="s">
        <v>101</v>
      </c>
      <c r="C27" s="15">
        <v>40948</v>
      </c>
      <c r="D27" s="10">
        <v>32509</v>
      </c>
      <c r="E27" s="8" t="s">
        <v>102</v>
      </c>
      <c r="F27" s="10"/>
      <c r="G27" s="8" t="s">
        <v>8</v>
      </c>
      <c r="H27" s="8" t="s">
        <v>8</v>
      </c>
      <c r="I27" s="23">
        <v>40953</v>
      </c>
    </row>
    <row r="28" spans="1:9">
      <c r="A28" s="15">
        <v>40824</v>
      </c>
      <c r="B28" s="8" t="s">
        <v>97</v>
      </c>
      <c r="C28" s="15">
        <v>40948</v>
      </c>
      <c r="D28" s="10">
        <v>298467</v>
      </c>
      <c r="E28" s="8" t="s">
        <v>98</v>
      </c>
      <c r="F28" s="10"/>
      <c r="G28" s="8" t="s">
        <v>99</v>
      </c>
      <c r="H28" s="8" t="s">
        <v>100</v>
      </c>
      <c r="I28" s="23">
        <v>40953</v>
      </c>
    </row>
    <row r="29" spans="1:9">
      <c r="A29" s="15">
        <v>40830</v>
      </c>
      <c r="B29" s="8" t="s">
        <v>93</v>
      </c>
      <c r="C29" s="15">
        <v>40948</v>
      </c>
      <c r="D29" s="10">
        <v>432144</v>
      </c>
      <c r="E29" s="8" t="s">
        <v>94</v>
      </c>
      <c r="F29" s="10"/>
      <c r="G29" s="8" t="s">
        <v>95</v>
      </c>
      <c r="H29" s="8" t="s">
        <v>96</v>
      </c>
      <c r="I29" s="23">
        <v>40953</v>
      </c>
    </row>
    <row r="30" spans="1:9">
      <c r="A30" s="15">
        <v>40837</v>
      </c>
      <c r="B30" s="8" t="s">
        <v>89</v>
      </c>
      <c r="C30" s="15">
        <v>40948</v>
      </c>
      <c r="D30" s="10">
        <v>462765</v>
      </c>
      <c r="E30" s="8" t="s">
        <v>90</v>
      </c>
      <c r="F30" s="10"/>
      <c r="G30" s="8" t="s">
        <v>91</v>
      </c>
      <c r="H30" s="8" t="s">
        <v>92</v>
      </c>
      <c r="I30" s="23">
        <v>40953</v>
      </c>
    </row>
    <row r="31" spans="1:9">
      <c r="A31" s="15">
        <v>40845</v>
      </c>
      <c r="B31" s="8" t="s">
        <v>85</v>
      </c>
      <c r="C31" s="15">
        <v>40948</v>
      </c>
      <c r="D31" s="10">
        <v>438337</v>
      </c>
      <c r="E31" s="8" t="s">
        <v>88</v>
      </c>
      <c r="F31" s="10"/>
      <c r="G31" s="8" t="s">
        <v>86</v>
      </c>
      <c r="H31" s="8" t="s">
        <v>87</v>
      </c>
      <c r="I31" s="23">
        <v>40953</v>
      </c>
    </row>
    <row r="32" spans="1:9">
      <c r="A32" s="15">
        <v>40849</v>
      </c>
      <c r="B32" s="8" t="s">
        <v>81</v>
      </c>
      <c r="C32" s="15">
        <v>40977</v>
      </c>
      <c r="D32" s="10">
        <v>22979</v>
      </c>
      <c r="E32" s="8" t="s">
        <v>82</v>
      </c>
      <c r="F32" s="10"/>
      <c r="G32" s="8" t="s">
        <v>83</v>
      </c>
      <c r="H32" s="8" t="s">
        <v>84</v>
      </c>
      <c r="I32" s="23">
        <v>40953</v>
      </c>
    </row>
    <row r="33" spans="1:10">
      <c r="A33" s="15">
        <v>40855</v>
      </c>
      <c r="B33" s="8" t="s">
        <v>77</v>
      </c>
      <c r="C33" s="15">
        <v>40977</v>
      </c>
      <c r="D33" s="10">
        <v>484929</v>
      </c>
      <c r="E33" s="8" t="s">
        <v>78</v>
      </c>
      <c r="F33" s="10"/>
      <c r="G33" s="8" t="s">
        <v>79</v>
      </c>
      <c r="H33" s="8" t="s">
        <v>80</v>
      </c>
      <c r="I33" s="23">
        <v>40953</v>
      </c>
    </row>
    <row r="34" spans="1:10">
      <c r="A34" s="15">
        <v>40856</v>
      </c>
      <c r="B34" s="8" t="s">
        <v>69</v>
      </c>
      <c r="C34" s="15">
        <v>40977</v>
      </c>
      <c r="D34" s="10">
        <v>490820</v>
      </c>
      <c r="E34" s="8" t="s">
        <v>70</v>
      </c>
      <c r="F34" s="10"/>
      <c r="G34" s="8" t="s">
        <v>75</v>
      </c>
      <c r="H34" s="8" t="s">
        <v>76</v>
      </c>
      <c r="I34" s="23">
        <v>40953</v>
      </c>
    </row>
    <row r="35" spans="1:10">
      <c r="A35" s="15">
        <v>40859</v>
      </c>
      <c r="B35" s="8" t="s">
        <v>71</v>
      </c>
      <c r="C35" s="15">
        <v>40977</v>
      </c>
      <c r="D35" s="10">
        <v>159234</v>
      </c>
      <c r="E35" s="8" t="s">
        <v>72</v>
      </c>
      <c r="F35" s="10"/>
      <c r="G35" s="8" t="s">
        <v>73</v>
      </c>
      <c r="H35" s="8" t="s">
        <v>74</v>
      </c>
      <c r="I35" s="23">
        <v>40953</v>
      </c>
    </row>
    <row r="36" spans="1:10">
      <c r="A36" s="15">
        <v>40862</v>
      </c>
      <c r="B36" s="8" t="s">
        <v>65</v>
      </c>
      <c r="C36" s="15">
        <v>40977</v>
      </c>
      <c r="D36" s="10">
        <v>486189</v>
      </c>
      <c r="E36" s="8" t="s">
        <v>66</v>
      </c>
      <c r="F36" s="10"/>
      <c r="G36" s="8" t="s">
        <v>67</v>
      </c>
      <c r="H36" s="8" t="s">
        <v>68</v>
      </c>
      <c r="I36" s="23">
        <v>40953</v>
      </c>
    </row>
    <row r="37" spans="1:10">
      <c r="A37" s="15">
        <v>40866</v>
      </c>
      <c r="B37" s="8" t="s">
        <v>63</v>
      </c>
      <c r="C37" s="15">
        <v>40977</v>
      </c>
      <c r="D37" s="10">
        <v>484136</v>
      </c>
      <c r="E37" s="8" t="s">
        <v>64</v>
      </c>
      <c r="F37" s="10"/>
      <c r="G37" s="8" t="s">
        <v>137</v>
      </c>
      <c r="H37" s="8" t="s">
        <v>138</v>
      </c>
      <c r="I37" s="23">
        <v>40953</v>
      </c>
    </row>
    <row r="38" spans="1:10">
      <c r="A38" s="15">
        <v>40869</v>
      </c>
      <c r="B38" s="8" t="s">
        <v>135</v>
      </c>
      <c r="C38" s="15">
        <v>40977</v>
      </c>
      <c r="D38" s="10">
        <v>420337</v>
      </c>
      <c r="E38" s="8" t="s">
        <v>136</v>
      </c>
      <c r="F38" s="10"/>
      <c r="G38" s="8" t="s">
        <v>139</v>
      </c>
      <c r="H38" s="8" t="s">
        <v>140</v>
      </c>
      <c r="I38" s="23">
        <v>40953</v>
      </c>
    </row>
    <row r="39" spans="1:10">
      <c r="A39" s="21">
        <v>40852</v>
      </c>
      <c r="B39" s="4" t="s">
        <v>167</v>
      </c>
      <c r="C39" s="21">
        <v>40977</v>
      </c>
      <c r="D39" s="6">
        <v>5126475</v>
      </c>
      <c r="E39" s="4" t="s">
        <v>169</v>
      </c>
      <c r="F39" s="33" t="s">
        <v>170</v>
      </c>
      <c r="G39" s="4" t="s">
        <v>175</v>
      </c>
      <c r="H39" s="4" t="s">
        <v>176</v>
      </c>
      <c r="I39" s="26">
        <v>40982</v>
      </c>
    </row>
    <row r="40" spans="1:10">
      <c r="A40" s="21">
        <v>40872</v>
      </c>
      <c r="B40" s="4" t="s">
        <v>168</v>
      </c>
      <c r="C40" s="21">
        <v>40977</v>
      </c>
      <c r="D40" s="6">
        <v>951872</v>
      </c>
      <c r="E40" s="4" t="s">
        <v>169</v>
      </c>
      <c r="F40" s="33" t="s">
        <v>170</v>
      </c>
      <c r="G40" s="4" t="s">
        <v>175</v>
      </c>
      <c r="H40" s="4" t="s">
        <v>176</v>
      </c>
      <c r="I40" s="26">
        <v>40982</v>
      </c>
      <c r="J40" s="11">
        <f>D39+D40</f>
        <v>6078347</v>
      </c>
    </row>
    <row r="41" spans="1:10">
      <c r="A41" s="15">
        <v>40876</v>
      </c>
      <c r="B41" s="8" t="s">
        <v>141</v>
      </c>
      <c r="C41" s="15">
        <v>40977</v>
      </c>
      <c r="D41" s="10">
        <v>343446</v>
      </c>
      <c r="E41" s="8" t="s">
        <v>142</v>
      </c>
      <c r="F41" s="10"/>
      <c r="G41" s="8" t="s">
        <v>143</v>
      </c>
      <c r="H41" s="8" t="s">
        <v>144</v>
      </c>
      <c r="I41" s="23">
        <v>40953</v>
      </c>
    </row>
    <row r="42" spans="1:10">
      <c r="A42" s="15">
        <v>40883</v>
      </c>
      <c r="B42" s="8" t="s">
        <v>145</v>
      </c>
      <c r="C42" s="15">
        <v>41008</v>
      </c>
      <c r="D42" s="10">
        <v>450438</v>
      </c>
      <c r="E42" s="8" t="s">
        <v>146</v>
      </c>
      <c r="F42" s="10"/>
      <c r="G42" s="8" t="s">
        <v>147</v>
      </c>
      <c r="H42" s="8" t="s">
        <v>148</v>
      </c>
      <c r="I42" s="23">
        <v>41013</v>
      </c>
    </row>
    <row r="43" spans="1:10">
      <c r="A43" s="15">
        <v>40887</v>
      </c>
      <c r="B43" s="8" t="s">
        <v>149</v>
      </c>
      <c r="C43" s="15">
        <v>41008</v>
      </c>
      <c r="D43" s="10">
        <v>460849</v>
      </c>
      <c r="E43" s="8" t="s">
        <v>150</v>
      </c>
      <c r="F43" s="10"/>
      <c r="G43" s="8" t="s">
        <v>151</v>
      </c>
      <c r="H43" s="8" t="s">
        <v>152</v>
      </c>
      <c r="I43" s="23">
        <v>41013</v>
      </c>
    </row>
    <row r="44" spans="1:10">
      <c r="A44" s="15">
        <v>40890</v>
      </c>
      <c r="B44" s="8" t="s">
        <v>157</v>
      </c>
      <c r="C44" s="15">
        <v>41008</v>
      </c>
      <c r="D44" s="10">
        <v>369756</v>
      </c>
      <c r="E44" s="8" t="s">
        <v>158</v>
      </c>
      <c r="F44" s="10"/>
      <c r="G44" s="8" t="s">
        <v>159</v>
      </c>
      <c r="H44" s="8" t="s">
        <v>164</v>
      </c>
      <c r="I44" s="23">
        <v>41013</v>
      </c>
    </row>
    <row r="45" spans="1:10">
      <c r="A45" s="15">
        <v>41989</v>
      </c>
      <c r="B45" s="8" t="s">
        <v>153</v>
      </c>
      <c r="C45" s="15">
        <v>41008</v>
      </c>
      <c r="D45" s="10">
        <v>474342</v>
      </c>
      <c r="E45" s="8" t="s">
        <v>154</v>
      </c>
      <c r="F45" s="10"/>
      <c r="G45" s="8" t="s">
        <v>156</v>
      </c>
      <c r="H45" s="8" t="s">
        <v>155</v>
      </c>
      <c r="I45" s="23">
        <v>41013</v>
      </c>
    </row>
    <row r="46" spans="1:10">
      <c r="A46" s="15">
        <v>40892</v>
      </c>
      <c r="B46" s="8" t="s">
        <v>160</v>
      </c>
      <c r="C46" s="15">
        <v>41008</v>
      </c>
      <c r="D46" s="10">
        <v>493607</v>
      </c>
      <c r="E46" s="8" t="s">
        <v>161</v>
      </c>
      <c r="F46" s="10"/>
      <c r="G46" s="8" t="s">
        <v>162</v>
      </c>
      <c r="H46" s="8" t="s">
        <v>163</v>
      </c>
      <c r="I46" s="23">
        <v>41013</v>
      </c>
    </row>
    <row r="47" spans="1:10">
      <c r="A47" s="15">
        <v>40899</v>
      </c>
      <c r="B47" s="8" t="s">
        <v>177</v>
      </c>
      <c r="C47" s="15">
        <v>41008</v>
      </c>
      <c r="D47" s="10">
        <v>100132</v>
      </c>
      <c r="E47" s="8" t="s">
        <v>178</v>
      </c>
      <c r="F47" s="10"/>
      <c r="G47" s="8" t="s">
        <v>8</v>
      </c>
      <c r="H47" s="8" t="s">
        <v>8</v>
      </c>
      <c r="I47" s="23">
        <v>41013</v>
      </c>
    </row>
    <row r="48" spans="1:10">
      <c r="A48" s="21">
        <v>40905</v>
      </c>
      <c r="B48" s="4" t="s">
        <v>165</v>
      </c>
      <c r="C48" s="21">
        <v>41008</v>
      </c>
      <c r="D48" s="6">
        <v>4486280</v>
      </c>
      <c r="E48" s="4" t="s">
        <v>166</v>
      </c>
      <c r="F48" s="33" t="s">
        <v>170</v>
      </c>
      <c r="G48" s="4" t="s">
        <v>201</v>
      </c>
      <c r="H48" s="4" t="s">
        <v>202</v>
      </c>
      <c r="I48" s="26">
        <v>41013</v>
      </c>
      <c r="J48" s="11">
        <f>D48+J40</f>
        <v>10564627</v>
      </c>
    </row>
    <row r="49" spans="1:10">
      <c r="A49" s="21">
        <v>40932</v>
      </c>
      <c r="B49" s="4" t="s">
        <v>179</v>
      </c>
      <c r="C49" s="21">
        <v>41038</v>
      </c>
      <c r="D49" s="6">
        <v>5062893</v>
      </c>
      <c r="E49" s="4" t="s">
        <v>180</v>
      </c>
      <c r="F49" s="33" t="s">
        <v>170</v>
      </c>
      <c r="G49" s="4" t="s">
        <v>201</v>
      </c>
      <c r="H49" s="4" t="s">
        <v>202</v>
      </c>
      <c r="I49" s="26">
        <v>41043</v>
      </c>
      <c r="J49" s="11">
        <f>J48+D49</f>
        <v>15627520</v>
      </c>
    </row>
    <row r="50" spans="1:10">
      <c r="A50" s="15">
        <v>40915</v>
      </c>
      <c r="B50" s="8" t="s">
        <v>171</v>
      </c>
      <c r="C50" s="15">
        <v>41038</v>
      </c>
      <c r="D50" s="10">
        <v>100453</v>
      </c>
      <c r="E50" s="8" t="s">
        <v>172</v>
      </c>
      <c r="F50" s="10"/>
      <c r="G50" s="8" t="s">
        <v>8</v>
      </c>
      <c r="H50" s="8" t="s">
        <v>8</v>
      </c>
      <c r="I50" s="23">
        <v>41043</v>
      </c>
    </row>
    <row r="51" spans="1:10">
      <c r="A51" s="15">
        <v>40925</v>
      </c>
      <c r="B51" s="8" t="s">
        <v>173</v>
      </c>
      <c r="C51" s="15">
        <v>41038</v>
      </c>
      <c r="D51" s="10">
        <v>495917</v>
      </c>
      <c r="E51" s="8" t="s">
        <v>174</v>
      </c>
      <c r="F51" s="10"/>
      <c r="G51" s="8" t="s">
        <v>185</v>
      </c>
      <c r="H51" s="8" t="s">
        <v>186</v>
      </c>
      <c r="I51" s="23">
        <v>41043</v>
      </c>
    </row>
    <row r="52" spans="1:10">
      <c r="A52" s="15">
        <v>40929</v>
      </c>
      <c r="B52" s="8" t="s">
        <v>181</v>
      </c>
      <c r="C52" s="15">
        <v>41038</v>
      </c>
      <c r="D52" s="10">
        <v>285262</v>
      </c>
      <c r="E52" s="8" t="s">
        <v>182</v>
      </c>
      <c r="F52" s="10"/>
      <c r="G52" s="8" t="s">
        <v>183</v>
      </c>
      <c r="H52" s="8" t="s">
        <v>184</v>
      </c>
      <c r="I52" s="23">
        <v>41043</v>
      </c>
    </row>
    <row r="53" spans="1:10">
      <c r="A53" s="15">
        <v>40939</v>
      </c>
      <c r="B53" s="8" t="s">
        <v>187</v>
      </c>
      <c r="C53" s="15">
        <v>41069</v>
      </c>
      <c r="D53" s="10">
        <v>310261</v>
      </c>
      <c r="E53" s="8" t="s">
        <v>188</v>
      </c>
      <c r="F53" s="10"/>
      <c r="G53" s="8" t="s">
        <v>189</v>
      </c>
      <c r="H53" s="8" t="s">
        <v>190</v>
      </c>
      <c r="I53" s="23">
        <v>41104</v>
      </c>
    </row>
    <row r="54" spans="1:10">
      <c r="A54" s="15">
        <v>40941</v>
      </c>
      <c r="B54" s="8" t="s">
        <v>191</v>
      </c>
      <c r="C54" s="15">
        <v>41069</v>
      </c>
      <c r="D54" s="10">
        <v>419970</v>
      </c>
      <c r="E54" s="8" t="s">
        <v>192</v>
      </c>
      <c r="F54" s="10"/>
      <c r="G54" s="8" t="s">
        <v>193</v>
      </c>
      <c r="H54" s="8" t="s">
        <v>194</v>
      </c>
      <c r="I54" s="23">
        <v>41104</v>
      </c>
    </row>
    <row r="55" spans="1:10">
      <c r="A55" s="15">
        <v>40954</v>
      </c>
      <c r="B55" s="8" t="s">
        <v>195</v>
      </c>
      <c r="C55" s="15">
        <v>41069</v>
      </c>
      <c r="D55" s="10">
        <v>311599</v>
      </c>
      <c r="E55" s="8" t="s">
        <v>196</v>
      </c>
      <c r="F55" s="10"/>
      <c r="G55" s="8" t="s">
        <v>197</v>
      </c>
      <c r="H55" s="8" t="s">
        <v>198</v>
      </c>
      <c r="I55" s="23">
        <v>41104</v>
      </c>
    </row>
    <row r="56" spans="1:10">
      <c r="A56" s="15">
        <v>40981</v>
      </c>
      <c r="B56" s="8" t="s">
        <v>199</v>
      </c>
      <c r="C56" s="15">
        <v>41099</v>
      </c>
      <c r="D56" s="10">
        <v>151913</v>
      </c>
      <c r="E56" s="8" t="s">
        <v>200</v>
      </c>
      <c r="F56" s="10"/>
      <c r="G56" s="8" t="s">
        <v>8</v>
      </c>
      <c r="H56" s="8" t="s">
        <v>8</v>
      </c>
      <c r="I56" s="23">
        <v>41104</v>
      </c>
    </row>
    <row r="57" spans="1:10">
      <c r="A57" s="15">
        <v>40996</v>
      </c>
      <c r="B57" s="8" t="s">
        <v>203</v>
      </c>
      <c r="C57" s="15">
        <v>41099</v>
      </c>
      <c r="D57" s="10">
        <v>223878</v>
      </c>
      <c r="E57" s="8" t="s">
        <v>204</v>
      </c>
      <c r="F57" s="10"/>
      <c r="G57" s="8" t="s">
        <v>205</v>
      </c>
      <c r="H57" s="8" t="s">
        <v>206</v>
      </c>
      <c r="I57" s="23">
        <v>41104</v>
      </c>
    </row>
    <row r="58" spans="1:10">
      <c r="A58" s="15">
        <v>41009</v>
      </c>
      <c r="B58" s="8" t="s">
        <v>207</v>
      </c>
      <c r="C58" s="15">
        <v>41130</v>
      </c>
      <c r="D58" s="10">
        <v>396638</v>
      </c>
      <c r="E58" s="8" t="s">
        <v>208</v>
      </c>
      <c r="F58" s="10"/>
      <c r="G58" s="8" t="s">
        <v>209</v>
      </c>
      <c r="H58" s="8" t="s">
        <v>213</v>
      </c>
      <c r="I58" s="23">
        <v>41104</v>
      </c>
    </row>
    <row r="59" spans="1:10">
      <c r="A59" s="15">
        <v>41016</v>
      </c>
      <c r="B59" s="8" t="s">
        <v>210</v>
      </c>
      <c r="C59" s="15">
        <v>41130</v>
      </c>
      <c r="D59" s="10">
        <v>223399</v>
      </c>
      <c r="E59" s="8" t="s">
        <v>211</v>
      </c>
      <c r="F59" s="10"/>
      <c r="G59" s="8" t="s">
        <v>212</v>
      </c>
      <c r="H59" s="8" t="s">
        <v>214</v>
      </c>
      <c r="I59" s="23">
        <v>41104</v>
      </c>
    </row>
    <row r="60" spans="1:10">
      <c r="A60" s="15">
        <v>41020</v>
      </c>
      <c r="B60" s="8" t="s">
        <v>215</v>
      </c>
      <c r="C60" s="15">
        <v>41130</v>
      </c>
      <c r="D60" s="10">
        <v>81634</v>
      </c>
      <c r="E60" s="8" t="s">
        <v>216</v>
      </c>
      <c r="F60" s="10"/>
      <c r="G60" s="8" t="s">
        <v>8</v>
      </c>
      <c r="H60" s="8" t="s">
        <v>8</v>
      </c>
      <c r="I60" s="23">
        <v>41104</v>
      </c>
    </row>
    <row r="61" spans="1:10">
      <c r="A61" s="15">
        <v>41026</v>
      </c>
      <c r="B61" s="8" t="s">
        <v>217</v>
      </c>
      <c r="C61" s="15">
        <v>41130</v>
      </c>
      <c r="D61" s="10">
        <v>409153</v>
      </c>
      <c r="E61" s="8" t="s">
        <v>218</v>
      </c>
      <c r="F61" s="10"/>
      <c r="G61" s="8" t="s">
        <v>219</v>
      </c>
      <c r="H61" s="8" t="s">
        <v>220</v>
      </c>
      <c r="I61" s="23">
        <v>41104</v>
      </c>
    </row>
    <row r="62" spans="1:10">
      <c r="A62" s="21">
        <v>41019</v>
      </c>
      <c r="B62" s="4" t="s">
        <v>221</v>
      </c>
      <c r="C62" s="21">
        <v>41130</v>
      </c>
      <c r="D62" s="6">
        <v>3122329</v>
      </c>
      <c r="E62" s="4" t="s">
        <v>222</v>
      </c>
      <c r="F62" s="33" t="s">
        <v>170</v>
      </c>
      <c r="G62" s="4" t="s">
        <v>242</v>
      </c>
      <c r="H62" s="4" t="s">
        <v>243</v>
      </c>
      <c r="I62" s="26">
        <v>41104</v>
      </c>
      <c r="J62" s="11">
        <f>J49+D62</f>
        <v>18749849</v>
      </c>
    </row>
    <row r="63" spans="1:10">
      <c r="A63" s="15">
        <v>41031</v>
      </c>
      <c r="B63" s="8" t="s">
        <v>223</v>
      </c>
      <c r="C63" s="15">
        <v>41161</v>
      </c>
      <c r="D63" s="10">
        <v>445592</v>
      </c>
      <c r="E63" s="8" t="s">
        <v>224</v>
      </c>
      <c r="F63" s="10"/>
      <c r="G63" s="8" t="s">
        <v>225</v>
      </c>
      <c r="H63" s="8" t="s">
        <v>226</v>
      </c>
      <c r="I63" s="23">
        <v>41166</v>
      </c>
    </row>
    <row r="64" spans="1:10">
      <c r="A64" s="15">
        <v>41040</v>
      </c>
      <c r="B64" s="8" t="s">
        <v>227</v>
      </c>
      <c r="C64" s="15">
        <v>41161</v>
      </c>
      <c r="D64" s="10">
        <v>203944</v>
      </c>
      <c r="E64" s="8" t="s">
        <v>228</v>
      </c>
      <c r="F64" s="10"/>
      <c r="G64" s="8" t="s">
        <v>229</v>
      </c>
      <c r="H64" s="8" t="s">
        <v>230</v>
      </c>
      <c r="I64" s="23">
        <v>41166</v>
      </c>
    </row>
    <row r="65" spans="1:12">
      <c r="A65" s="15">
        <v>41047</v>
      </c>
      <c r="B65" s="8" t="s">
        <v>231</v>
      </c>
      <c r="C65" s="15">
        <v>41161</v>
      </c>
      <c r="D65" s="10">
        <v>434716</v>
      </c>
      <c r="E65" s="8" t="s">
        <v>232</v>
      </c>
      <c r="F65" s="10"/>
      <c r="G65" s="8" t="s">
        <v>233</v>
      </c>
      <c r="H65" s="8" t="s">
        <v>234</v>
      </c>
      <c r="I65" s="23">
        <v>41166</v>
      </c>
    </row>
    <row r="66" spans="1:12">
      <c r="A66" s="15">
        <v>41059</v>
      </c>
      <c r="B66" s="8" t="s">
        <v>235</v>
      </c>
      <c r="C66" s="15">
        <v>41161</v>
      </c>
      <c r="D66" s="10">
        <v>420724</v>
      </c>
      <c r="E66" s="8" t="s">
        <v>236</v>
      </c>
      <c r="F66" s="10"/>
      <c r="G66" s="8" t="s">
        <v>240</v>
      </c>
      <c r="H66" s="8" t="s">
        <v>241</v>
      </c>
      <c r="I66" s="23">
        <v>41166</v>
      </c>
    </row>
    <row r="67" spans="1:12">
      <c r="A67" s="21">
        <v>41059</v>
      </c>
      <c r="B67" s="4" t="s">
        <v>237</v>
      </c>
      <c r="C67" s="21">
        <v>41161</v>
      </c>
      <c r="D67" s="6">
        <v>3118406</v>
      </c>
      <c r="E67" s="4" t="s">
        <v>238</v>
      </c>
      <c r="F67" s="33" t="s">
        <v>170</v>
      </c>
      <c r="G67" s="4" t="s">
        <v>272</v>
      </c>
      <c r="H67" s="4" t="s">
        <v>273</v>
      </c>
      <c r="I67" s="26">
        <v>41166</v>
      </c>
      <c r="J67" s="11">
        <f>J62+D67</f>
        <v>21868255</v>
      </c>
    </row>
    <row r="68" spans="1:12">
      <c r="A68" s="21">
        <v>41059</v>
      </c>
      <c r="B68" s="4" t="s">
        <v>239</v>
      </c>
      <c r="C68" s="21">
        <v>41161</v>
      </c>
      <c r="D68" s="6">
        <v>445592</v>
      </c>
      <c r="E68" s="4" t="s">
        <v>238</v>
      </c>
      <c r="F68" s="33" t="s">
        <v>170</v>
      </c>
      <c r="G68" s="4" t="s">
        <v>272</v>
      </c>
      <c r="H68" s="4" t="s">
        <v>273</v>
      </c>
      <c r="I68" s="26">
        <v>41166</v>
      </c>
      <c r="J68" s="11">
        <f>J67+D68</f>
        <v>22313847</v>
      </c>
    </row>
    <row r="69" spans="1:12">
      <c r="A69" s="15">
        <v>41060</v>
      </c>
      <c r="B69" s="8" t="s">
        <v>244</v>
      </c>
      <c r="C69" s="15">
        <v>41191</v>
      </c>
      <c r="D69" s="10">
        <v>73467</v>
      </c>
      <c r="E69" s="8" t="s">
        <v>245</v>
      </c>
      <c r="F69" s="10"/>
      <c r="G69" s="8" t="s">
        <v>8</v>
      </c>
      <c r="H69" s="8" t="s">
        <v>8</v>
      </c>
      <c r="I69" s="23">
        <v>41196</v>
      </c>
    </row>
    <row r="70" spans="1:12">
      <c r="A70" s="15">
        <v>41060</v>
      </c>
      <c r="B70" s="8" t="s">
        <v>246</v>
      </c>
      <c r="C70" s="15">
        <v>41191</v>
      </c>
      <c r="D70" s="10">
        <v>172241</v>
      </c>
      <c r="E70" s="8" t="s">
        <v>245</v>
      </c>
      <c r="F70" s="10"/>
      <c r="G70" s="8" t="s">
        <v>8</v>
      </c>
      <c r="H70" s="8" t="s">
        <v>8</v>
      </c>
      <c r="I70" s="23">
        <v>41196</v>
      </c>
    </row>
    <row r="71" spans="1:12">
      <c r="A71" s="15">
        <v>41062</v>
      </c>
      <c r="B71" s="8" t="s">
        <v>247</v>
      </c>
      <c r="C71" s="15">
        <v>41191</v>
      </c>
      <c r="D71" s="10">
        <v>278624</v>
      </c>
      <c r="E71" s="8" t="s">
        <v>248</v>
      </c>
      <c r="F71" s="10"/>
      <c r="G71" s="8" t="s">
        <v>257</v>
      </c>
      <c r="H71" s="8" t="s">
        <v>258</v>
      </c>
      <c r="I71" s="23">
        <v>41196</v>
      </c>
    </row>
    <row r="72" spans="1:12">
      <c r="A72" s="15">
        <v>41065</v>
      </c>
      <c r="B72" s="8" t="s">
        <v>249</v>
      </c>
      <c r="C72" s="15">
        <v>41191</v>
      </c>
      <c r="D72" s="10">
        <v>171992</v>
      </c>
      <c r="E72" s="8" t="s">
        <v>250</v>
      </c>
      <c r="F72" s="10"/>
      <c r="G72" s="8" t="s">
        <v>8</v>
      </c>
      <c r="H72" s="8" t="s">
        <v>8</v>
      </c>
      <c r="I72" s="23">
        <v>41196</v>
      </c>
    </row>
    <row r="73" spans="1:12">
      <c r="A73" s="15">
        <v>41068</v>
      </c>
      <c r="B73" s="8" t="s">
        <v>253</v>
      </c>
      <c r="C73" s="15">
        <v>41191</v>
      </c>
      <c r="D73" s="10">
        <v>424247</v>
      </c>
      <c r="E73" s="8" t="s">
        <v>254</v>
      </c>
      <c r="F73" s="10"/>
      <c r="G73" s="8" t="s">
        <v>255</v>
      </c>
      <c r="H73" s="8" t="s">
        <v>256</v>
      </c>
      <c r="I73" s="23">
        <v>41196</v>
      </c>
    </row>
    <row r="74" spans="1:12">
      <c r="A74" s="15">
        <v>41072</v>
      </c>
      <c r="B74" s="8" t="s">
        <v>251</v>
      </c>
      <c r="C74" s="15">
        <v>41191</v>
      </c>
      <c r="D74" s="10">
        <v>451922</v>
      </c>
      <c r="E74" s="8" t="s">
        <v>252</v>
      </c>
      <c r="F74" s="10"/>
      <c r="G74" s="8" t="s">
        <v>8</v>
      </c>
      <c r="H74" s="8" t="s">
        <v>8</v>
      </c>
      <c r="I74" s="23">
        <v>41196</v>
      </c>
    </row>
    <row r="75" spans="1:12">
      <c r="A75" s="15">
        <v>41073</v>
      </c>
      <c r="B75" s="8" t="s">
        <v>259</v>
      </c>
      <c r="C75" s="15">
        <v>41191</v>
      </c>
      <c r="D75" s="10">
        <v>91178</v>
      </c>
      <c r="E75" s="8" t="s">
        <v>260</v>
      </c>
      <c r="F75" s="10"/>
      <c r="G75" s="8" t="s">
        <v>8</v>
      </c>
      <c r="H75" s="8" t="s">
        <v>8</v>
      </c>
      <c r="I75" s="23">
        <v>41196</v>
      </c>
    </row>
    <row r="76" spans="1:12">
      <c r="A76" s="15">
        <v>41082</v>
      </c>
      <c r="B76" s="8" t="s">
        <v>261</v>
      </c>
      <c r="C76" s="15">
        <v>41191</v>
      </c>
      <c r="D76" s="10">
        <v>472132</v>
      </c>
      <c r="E76" s="8" t="s">
        <v>262</v>
      </c>
      <c r="F76" s="10"/>
      <c r="G76" s="8" t="s">
        <v>8</v>
      </c>
      <c r="H76" s="8" t="s">
        <v>8</v>
      </c>
      <c r="I76" s="23">
        <v>41196</v>
      </c>
    </row>
    <row r="77" spans="1:12">
      <c r="A77" s="29">
        <v>41086</v>
      </c>
      <c r="B77" s="30" t="s">
        <v>263</v>
      </c>
      <c r="C77" s="29">
        <v>41191</v>
      </c>
      <c r="D77" s="31">
        <v>2131145</v>
      </c>
      <c r="E77" s="30" t="s">
        <v>264</v>
      </c>
      <c r="F77" s="33" t="s">
        <v>267</v>
      </c>
      <c r="G77" s="30" t="s">
        <v>287</v>
      </c>
      <c r="H77" s="30" t="s">
        <v>288</v>
      </c>
      <c r="I77" s="32">
        <v>41196</v>
      </c>
      <c r="J77" s="11">
        <f>D77</f>
        <v>2131145</v>
      </c>
      <c r="K77" s="28">
        <v>41368</v>
      </c>
      <c r="L77" s="11">
        <v>32797850</v>
      </c>
    </row>
    <row r="78" spans="1:12">
      <c r="A78" s="29">
        <v>41193</v>
      </c>
      <c r="B78" s="34" t="s">
        <v>303</v>
      </c>
      <c r="C78" s="29">
        <v>41222</v>
      </c>
      <c r="D78" s="31">
        <v>-131191</v>
      </c>
      <c r="E78" s="30" t="s">
        <v>304</v>
      </c>
      <c r="F78" s="31"/>
      <c r="G78" s="30"/>
      <c r="H78" s="30"/>
      <c r="I78" s="32">
        <v>41227</v>
      </c>
      <c r="K78" s="28"/>
    </row>
    <row r="79" spans="1:12">
      <c r="A79" s="15">
        <v>41093</v>
      </c>
      <c r="B79" s="13" t="s">
        <v>268</v>
      </c>
      <c r="C79" s="15">
        <v>41222</v>
      </c>
      <c r="D79" s="10">
        <v>497977</v>
      </c>
      <c r="E79" s="8" t="s">
        <v>269</v>
      </c>
      <c r="F79" s="10"/>
      <c r="G79" s="8" t="s">
        <v>8</v>
      </c>
      <c r="H79" s="8" t="s">
        <v>8</v>
      </c>
      <c r="I79" s="23">
        <v>41227</v>
      </c>
    </row>
    <row r="80" spans="1:12">
      <c r="A80" s="15">
        <v>41100</v>
      </c>
      <c r="B80" s="13" t="s">
        <v>270</v>
      </c>
      <c r="C80" s="15">
        <v>41222</v>
      </c>
      <c r="D80" s="10">
        <v>153297</v>
      </c>
      <c r="E80" s="8" t="s">
        <v>271</v>
      </c>
      <c r="F80" s="10"/>
      <c r="G80" s="8" t="s">
        <v>8</v>
      </c>
      <c r="H80" s="8" t="s">
        <v>8</v>
      </c>
      <c r="I80" s="23">
        <v>41227</v>
      </c>
    </row>
    <row r="81" spans="1:10">
      <c r="A81" s="15">
        <v>41102</v>
      </c>
      <c r="B81" s="13" t="s">
        <v>265</v>
      </c>
      <c r="C81" s="15">
        <v>41222</v>
      </c>
      <c r="D81" s="10">
        <v>250346</v>
      </c>
      <c r="E81" s="8" t="s">
        <v>266</v>
      </c>
      <c r="F81" s="10"/>
      <c r="G81" s="8" t="s">
        <v>8</v>
      </c>
      <c r="H81" s="8" t="s">
        <v>8</v>
      </c>
      <c r="I81" s="23">
        <v>41227</v>
      </c>
    </row>
    <row r="82" spans="1:10">
      <c r="A82" s="15">
        <v>41110</v>
      </c>
      <c r="B82" s="13" t="s">
        <v>274</v>
      </c>
      <c r="C82" s="15">
        <v>41222</v>
      </c>
      <c r="D82" s="10">
        <v>400455</v>
      </c>
      <c r="E82" s="8" t="s">
        <v>275</v>
      </c>
      <c r="F82" s="10"/>
      <c r="G82" s="8" t="s">
        <v>8</v>
      </c>
      <c r="H82" s="8" t="s">
        <v>8</v>
      </c>
      <c r="I82" s="23">
        <v>41227</v>
      </c>
    </row>
    <row r="83" spans="1:10">
      <c r="A83" s="15">
        <v>41111</v>
      </c>
      <c r="B83" s="8" t="s">
        <v>276</v>
      </c>
      <c r="C83" s="15">
        <v>41222</v>
      </c>
      <c r="D83" s="10">
        <v>348753</v>
      </c>
      <c r="E83" s="8" t="s">
        <v>271</v>
      </c>
      <c r="F83" s="10"/>
      <c r="G83" s="8" t="s">
        <v>8</v>
      </c>
      <c r="H83" s="8" t="s">
        <v>8</v>
      </c>
      <c r="I83" s="23">
        <v>41227</v>
      </c>
    </row>
    <row r="84" spans="1:10">
      <c r="A84" s="15">
        <v>41117</v>
      </c>
      <c r="B84" s="8" t="s">
        <v>277</v>
      </c>
      <c r="C84" s="15">
        <v>41222</v>
      </c>
      <c r="D84" s="10">
        <v>284461</v>
      </c>
      <c r="E84" s="8" t="s">
        <v>278</v>
      </c>
      <c r="F84" s="10"/>
      <c r="G84" s="8" t="s">
        <v>8</v>
      </c>
      <c r="H84" s="8" t="s">
        <v>8</v>
      </c>
      <c r="I84" s="23">
        <v>41227</v>
      </c>
    </row>
    <row r="85" spans="1:10">
      <c r="A85" s="15">
        <v>41125</v>
      </c>
      <c r="B85" s="8" t="s">
        <v>279</v>
      </c>
      <c r="C85" s="15">
        <v>41252</v>
      </c>
      <c r="D85" s="10">
        <v>358546</v>
      </c>
      <c r="E85" s="8" t="s">
        <v>280</v>
      </c>
      <c r="F85" s="10"/>
      <c r="G85" s="8" t="s">
        <v>8</v>
      </c>
      <c r="H85" s="8" t="s">
        <v>8</v>
      </c>
      <c r="I85" s="23">
        <v>41227</v>
      </c>
    </row>
    <row r="86" spans="1:10">
      <c r="A86" s="15">
        <v>41125</v>
      </c>
      <c r="B86" s="8" t="s">
        <v>281</v>
      </c>
      <c r="C86" s="15">
        <v>41252</v>
      </c>
      <c r="D86" s="10">
        <v>464208</v>
      </c>
      <c r="E86" s="8" t="s">
        <v>282</v>
      </c>
      <c r="F86" s="10"/>
      <c r="G86" s="8" t="s">
        <v>8</v>
      </c>
      <c r="H86" s="8" t="s">
        <v>8</v>
      </c>
      <c r="I86" s="23">
        <v>41227</v>
      </c>
    </row>
    <row r="87" spans="1:10">
      <c r="A87" s="15">
        <v>41138</v>
      </c>
      <c r="B87" s="8" t="s">
        <v>283</v>
      </c>
      <c r="C87" s="15">
        <v>41252</v>
      </c>
      <c r="D87" s="10">
        <v>300763</v>
      </c>
      <c r="E87" s="8" t="s">
        <v>284</v>
      </c>
      <c r="F87" s="10"/>
      <c r="G87" s="8" t="s">
        <v>8</v>
      </c>
      <c r="H87" s="8" t="s">
        <v>8</v>
      </c>
      <c r="I87" s="23">
        <v>41227</v>
      </c>
    </row>
    <row r="88" spans="1:10">
      <c r="A88" s="15">
        <v>41144</v>
      </c>
      <c r="B88" s="8" t="s">
        <v>285</v>
      </c>
      <c r="C88" s="15">
        <v>41252</v>
      </c>
      <c r="D88" s="10">
        <v>482837</v>
      </c>
      <c r="E88" s="8" t="s">
        <v>286</v>
      </c>
      <c r="F88" s="10"/>
      <c r="G88" s="8" t="s">
        <v>8</v>
      </c>
      <c r="H88" s="8" t="s">
        <v>8</v>
      </c>
      <c r="I88" s="23">
        <v>41227</v>
      </c>
    </row>
    <row r="89" spans="1:10">
      <c r="A89" s="29">
        <v>41144</v>
      </c>
      <c r="B89" s="30" t="s">
        <v>291</v>
      </c>
      <c r="C89" s="29">
        <v>41252</v>
      </c>
      <c r="D89" s="31">
        <v>7650820</v>
      </c>
      <c r="E89" s="30" t="s">
        <v>292</v>
      </c>
      <c r="F89" s="33" t="s">
        <v>267</v>
      </c>
      <c r="G89" s="30" t="s">
        <v>301</v>
      </c>
      <c r="H89" s="30" t="s">
        <v>302</v>
      </c>
      <c r="I89" s="32">
        <v>41257</v>
      </c>
      <c r="J89" s="11">
        <f>J77+D89</f>
        <v>9781965</v>
      </c>
    </row>
    <row r="90" spans="1:10">
      <c r="A90" s="15">
        <v>41153</v>
      </c>
      <c r="B90" s="8" t="s">
        <v>289</v>
      </c>
      <c r="C90" s="15">
        <v>41283</v>
      </c>
      <c r="D90" s="10">
        <v>455700</v>
      </c>
      <c r="E90" s="8" t="s">
        <v>290</v>
      </c>
      <c r="F90" s="10"/>
      <c r="G90" s="8" t="s">
        <v>8</v>
      </c>
      <c r="H90" s="8" t="s">
        <v>8</v>
      </c>
      <c r="I90" s="23">
        <v>41288</v>
      </c>
    </row>
    <row r="91" spans="1:10">
      <c r="A91" s="15">
        <v>41159</v>
      </c>
      <c r="B91" s="8" t="s">
        <v>293</v>
      </c>
      <c r="C91" s="15">
        <v>41283</v>
      </c>
      <c r="D91" s="10">
        <v>286981</v>
      </c>
      <c r="E91" s="8" t="s">
        <v>294</v>
      </c>
      <c r="F91" s="10"/>
      <c r="G91" s="8" t="s">
        <v>8</v>
      </c>
      <c r="H91" s="8" t="s">
        <v>8</v>
      </c>
      <c r="I91" s="23">
        <v>41288</v>
      </c>
    </row>
    <row r="92" spans="1:10">
      <c r="A92" s="15">
        <v>41165</v>
      </c>
      <c r="B92" s="8" t="s">
        <v>295</v>
      </c>
      <c r="C92" s="15">
        <v>41283</v>
      </c>
      <c r="D92" s="10">
        <v>400980</v>
      </c>
      <c r="E92" s="8" t="s">
        <v>296</v>
      </c>
      <c r="F92" s="10"/>
      <c r="G92" s="8" t="s">
        <v>8</v>
      </c>
      <c r="H92" s="8" t="s">
        <v>8</v>
      </c>
      <c r="I92" s="23">
        <v>41288</v>
      </c>
    </row>
    <row r="93" spans="1:10">
      <c r="A93" s="15">
        <v>41166</v>
      </c>
      <c r="B93" s="8" t="s">
        <v>297</v>
      </c>
      <c r="C93" s="15">
        <v>41283</v>
      </c>
      <c r="D93" s="10">
        <v>296834</v>
      </c>
      <c r="E93" s="8" t="s">
        <v>298</v>
      </c>
      <c r="F93" s="10"/>
      <c r="G93" s="8" t="s">
        <v>8</v>
      </c>
      <c r="H93" s="8" t="s">
        <v>8</v>
      </c>
      <c r="I93" s="23">
        <v>41288</v>
      </c>
    </row>
    <row r="94" spans="1:10">
      <c r="A94" s="29">
        <v>41181</v>
      </c>
      <c r="B94" s="30" t="s">
        <v>305</v>
      </c>
      <c r="C94" s="29">
        <v>41283</v>
      </c>
      <c r="D94" s="31">
        <v>5211204</v>
      </c>
      <c r="E94" s="30" t="s">
        <v>306</v>
      </c>
      <c r="F94" s="33" t="s">
        <v>307</v>
      </c>
      <c r="G94" s="30" t="s">
        <v>325</v>
      </c>
      <c r="H94" s="30" t="s">
        <v>326</v>
      </c>
      <c r="I94" s="23">
        <v>41288</v>
      </c>
      <c r="J94" s="11">
        <f>J89+D94</f>
        <v>14993169</v>
      </c>
    </row>
    <row r="95" spans="1:10">
      <c r="A95" s="15">
        <v>41184</v>
      </c>
      <c r="B95" s="8" t="s">
        <v>299</v>
      </c>
      <c r="C95" s="15">
        <v>41314</v>
      </c>
      <c r="D95" s="10">
        <v>136892</v>
      </c>
      <c r="E95" s="8" t="s">
        <v>300</v>
      </c>
      <c r="F95" s="10"/>
      <c r="G95" s="8"/>
      <c r="H95" s="8"/>
      <c r="I95" s="23">
        <v>41319</v>
      </c>
    </row>
    <row r="96" spans="1:10">
      <c r="A96" s="29">
        <v>41202</v>
      </c>
      <c r="B96" s="30" t="s">
        <v>310</v>
      </c>
      <c r="C96" s="29">
        <v>41314</v>
      </c>
      <c r="D96" s="31">
        <v>1977815</v>
      </c>
      <c r="E96" s="30" t="s">
        <v>311</v>
      </c>
      <c r="F96" s="33" t="s">
        <v>312</v>
      </c>
      <c r="G96" s="30" t="s">
        <v>327</v>
      </c>
      <c r="H96" s="30" t="s">
        <v>328</v>
      </c>
      <c r="I96" s="32">
        <v>41319</v>
      </c>
      <c r="J96" s="11">
        <f>J94+D96</f>
        <v>16970984</v>
      </c>
    </row>
    <row r="97" spans="1:10">
      <c r="A97" s="15">
        <v>41206</v>
      </c>
      <c r="B97" s="8" t="s">
        <v>308</v>
      </c>
      <c r="C97" s="15">
        <v>41314</v>
      </c>
      <c r="D97" s="10">
        <v>94399</v>
      </c>
      <c r="E97" s="8" t="s">
        <v>309</v>
      </c>
      <c r="F97" s="10"/>
      <c r="G97" s="8" t="s">
        <v>8</v>
      </c>
      <c r="H97" s="8" t="s">
        <v>8</v>
      </c>
      <c r="I97" s="23">
        <v>41319</v>
      </c>
    </row>
    <row r="98" spans="1:10">
      <c r="A98" s="15">
        <v>41221</v>
      </c>
      <c r="B98" s="8" t="s">
        <v>315</v>
      </c>
      <c r="C98" s="15">
        <v>41342</v>
      </c>
      <c r="D98" s="10">
        <v>190018</v>
      </c>
      <c r="E98" s="8" t="s">
        <v>316</v>
      </c>
      <c r="F98" s="10"/>
      <c r="G98" s="8" t="s">
        <v>8</v>
      </c>
      <c r="H98" s="8" t="s">
        <v>8</v>
      </c>
      <c r="I98" s="23">
        <v>41349</v>
      </c>
    </row>
    <row r="99" spans="1:10">
      <c r="A99" s="15">
        <v>41227</v>
      </c>
      <c r="B99" s="8" t="s">
        <v>313</v>
      </c>
      <c r="C99" s="15">
        <v>41342</v>
      </c>
      <c r="D99" s="10">
        <v>189500</v>
      </c>
      <c r="E99" s="8" t="s">
        <v>314</v>
      </c>
      <c r="F99" s="10"/>
      <c r="G99" s="8" t="s">
        <v>8</v>
      </c>
      <c r="H99" s="8" t="s">
        <v>8</v>
      </c>
      <c r="I99" s="23">
        <v>41349</v>
      </c>
    </row>
    <row r="100" spans="1:10">
      <c r="A100" s="15">
        <v>41230</v>
      </c>
      <c r="B100" s="8" t="s">
        <v>317</v>
      </c>
      <c r="C100" s="15">
        <v>41342</v>
      </c>
      <c r="D100" s="10">
        <v>86966</v>
      </c>
      <c r="E100" s="8" t="s">
        <v>318</v>
      </c>
      <c r="F100" s="10"/>
      <c r="G100" s="8" t="s">
        <v>8</v>
      </c>
      <c r="H100" s="8" t="s">
        <v>8</v>
      </c>
      <c r="I100" s="23">
        <v>41349</v>
      </c>
    </row>
    <row r="101" spans="1:10">
      <c r="A101" s="21">
        <v>41234</v>
      </c>
      <c r="B101" s="4" t="s">
        <v>321</v>
      </c>
      <c r="C101" s="21">
        <v>41342</v>
      </c>
      <c r="D101" s="6">
        <v>2216702</v>
      </c>
      <c r="E101" s="4" t="s">
        <v>322</v>
      </c>
      <c r="F101" s="33" t="s">
        <v>344</v>
      </c>
      <c r="G101" s="4" t="s">
        <v>334</v>
      </c>
      <c r="H101" s="4" t="s">
        <v>335</v>
      </c>
      <c r="I101" s="26">
        <v>41349</v>
      </c>
      <c r="J101" s="11">
        <f>J96+D101</f>
        <v>19187686</v>
      </c>
    </row>
    <row r="102" spans="1:10">
      <c r="A102" s="15">
        <v>41235</v>
      </c>
      <c r="B102" s="8" t="s">
        <v>319</v>
      </c>
      <c r="C102" s="15">
        <v>41342</v>
      </c>
      <c r="D102" s="10">
        <v>125668</v>
      </c>
      <c r="E102" s="8" t="s">
        <v>320</v>
      </c>
      <c r="F102" s="10"/>
      <c r="G102" s="8" t="s">
        <v>8</v>
      </c>
      <c r="H102" s="8" t="s">
        <v>8</v>
      </c>
      <c r="I102" s="23">
        <v>41349</v>
      </c>
    </row>
    <row r="103" spans="1:10">
      <c r="A103" s="15">
        <v>41237</v>
      </c>
      <c r="B103" s="8" t="s">
        <v>323</v>
      </c>
      <c r="C103" s="15">
        <v>41342</v>
      </c>
      <c r="D103" s="10">
        <v>427809</v>
      </c>
      <c r="E103" s="8" t="s">
        <v>324</v>
      </c>
      <c r="F103" s="10"/>
      <c r="G103" s="8" t="s">
        <v>8</v>
      </c>
      <c r="H103" s="8" t="s">
        <v>8</v>
      </c>
      <c r="I103" s="23">
        <v>41349</v>
      </c>
    </row>
    <row r="104" spans="1:10">
      <c r="A104" s="15">
        <v>41249</v>
      </c>
      <c r="B104" s="8" t="s">
        <v>329</v>
      </c>
      <c r="C104" s="15">
        <v>41373</v>
      </c>
      <c r="D104" s="10">
        <v>456664</v>
      </c>
      <c r="E104" s="8" t="s">
        <v>330</v>
      </c>
      <c r="F104" s="10"/>
      <c r="G104" s="8" t="s">
        <v>8</v>
      </c>
      <c r="H104" s="8" t="s">
        <v>8</v>
      </c>
      <c r="I104" s="23">
        <v>41349</v>
      </c>
    </row>
    <row r="105" spans="1:10">
      <c r="A105" s="15">
        <v>41276</v>
      </c>
      <c r="B105" s="8" t="s">
        <v>331</v>
      </c>
      <c r="C105" s="15">
        <v>41403</v>
      </c>
      <c r="D105" s="10">
        <v>65150</v>
      </c>
      <c r="E105" s="8" t="s">
        <v>332</v>
      </c>
      <c r="F105" s="10"/>
      <c r="G105" s="8" t="s">
        <v>8</v>
      </c>
      <c r="H105" s="8" t="s">
        <v>8</v>
      </c>
      <c r="I105" s="23">
        <v>41417</v>
      </c>
    </row>
    <row r="106" spans="1:10">
      <c r="A106" s="15">
        <v>41289</v>
      </c>
      <c r="B106" s="8" t="s">
        <v>333</v>
      </c>
      <c r="C106" s="15">
        <v>41403</v>
      </c>
      <c r="D106" s="10">
        <v>77285</v>
      </c>
      <c r="E106" s="8" t="s">
        <v>337</v>
      </c>
      <c r="F106" s="10"/>
      <c r="G106" s="8" t="s">
        <v>8</v>
      </c>
      <c r="H106" s="8" t="s">
        <v>8</v>
      </c>
      <c r="I106" s="23">
        <v>41417</v>
      </c>
    </row>
    <row r="107" spans="1:10">
      <c r="A107" s="21">
        <v>41290</v>
      </c>
      <c r="B107" s="4" t="s">
        <v>343</v>
      </c>
      <c r="C107" s="21">
        <v>41403</v>
      </c>
      <c r="D107" s="6">
        <v>3648938</v>
      </c>
      <c r="E107" s="4" t="s">
        <v>385</v>
      </c>
      <c r="F107" s="33" t="s">
        <v>345</v>
      </c>
      <c r="G107" s="4" t="s">
        <v>386</v>
      </c>
      <c r="H107" s="4" t="s">
        <v>387</v>
      </c>
      <c r="I107" s="26">
        <v>41417</v>
      </c>
      <c r="J107" s="11">
        <f>J101+D107</f>
        <v>22836624</v>
      </c>
    </row>
    <row r="108" spans="1:10">
      <c r="A108" s="15">
        <v>41298</v>
      </c>
      <c r="B108" s="8" t="s">
        <v>336</v>
      </c>
      <c r="C108" s="15">
        <v>41403</v>
      </c>
      <c r="D108" s="10">
        <v>224947</v>
      </c>
      <c r="E108" s="8" t="s">
        <v>338</v>
      </c>
      <c r="F108" s="10"/>
      <c r="G108" s="8" t="s">
        <v>8</v>
      </c>
      <c r="H108" s="8" t="s">
        <v>8</v>
      </c>
      <c r="I108" s="23">
        <v>41417</v>
      </c>
    </row>
    <row r="109" spans="1:10">
      <c r="A109" s="15">
        <v>41304</v>
      </c>
      <c r="B109" s="8" t="s">
        <v>339</v>
      </c>
      <c r="C109" s="15">
        <v>41403</v>
      </c>
      <c r="D109" s="10">
        <v>155363</v>
      </c>
      <c r="E109" s="8" t="s">
        <v>340</v>
      </c>
      <c r="F109" s="10"/>
      <c r="G109" s="8" t="s">
        <v>8</v>
      </c>
      <c r="H109" s="8" t="s">
        <v>8</v>
      </c>
      <c r="I109" s="23">
        <v>41417</v>
      </c>
    </row>
    <row r="110" spans="1:10">
      <c r="A110" s="15">
        <v>41311</v>
      </c>
      <c r="B110" s="8" t="s">
        <v>341</v>
      </c>
      <c r="C110" s="15">
        <v>41434</v>
      </c>
      <c r="D110" s="10">
        <v>288050</v>
      </c>
      <c r="E110" s="8" t="s">
        <v>342</v>
      </c>
      <c r="F110" s="10"/>
      <c r="G110" s="8" t="s">
        <v>8</v>
      </c>
      <c r="H110" s="8" t="s">
        <v>8</v>
      </c>
      <c r="I110" s="23">
        <v>41439</v>
      </c>
    </row>
    <row r="111" spans="1:10">
      <c r="A111" s="15">
        <v>41318</v>
      </c>
      <c r="B111" s="8" t="s">
        <v>346</v>
      </c>
      <c r="C111" s="15">
        <v>41434</v>
      </c>
      <c r="D111" s="10">
        <v>125970</v>
      </c>
      <c r="E111" s="8" t="s">
        <v>347</v>
      </c>
      <c r="F111" s="10"/>
      <c r="G111" s="8" t="s">
        <v>8</v>
      </c>
      <c r="H111" s="8" t="s">
        <v>8</v>
      </c>
      <c r="I111" s="23">
        <v>41439</v>
      </c>
    </row>
    <row r="112" spans="1:10">
      <c r="A112" s="29">
        <v>41319</v>
      </c>
      <c r="B112" s="30" t="s">
        <v>372</v>
      </c>
      <c r="C112" s="29">
        <v>41434</v>
      </c>
      <c r="D112" s="31">
        <v>5052778</v>
      </c>
      <c r="E112" s="30" t="s">
        <v>373</v>
      </c>
      <c r="F112" s="33" t="s">
        <v>374</v>
      </c>
      <c r="G112" s="30" t="s">
        <v>375</v>
      </c>
      <c r="H112" s="30" t="s">
        <v>376</v>
      </c>
      <c r="I112" s="32">
        <v>41439</v>
      </c>
      <c r="J112" s="11">
        <f>J107+D112</f>
        <v>27889402</v>
      </c>
    </row>
    <row r="113" spans="1:18">
      <c r="A113" s="15">
        <v>41320</v>
      </c>
      <c r="B113" s="8" t="s">
        <v>348</v>
      </c>
      <c r="C113" s="15">
        <v>41434</v>
      </c>
      <c r="D113" s="10">
        <v>367912</v>
      </c>
      <c r="E113" s="8" t="s">
        <v>349</v>
      </c>
      <c r="F113" s="10"/>
      <c r="G113" s="8" t="s">
        <v>8</v>
      </c>
      <c r="H113" s="8" t="s">
        <v>8</v>
      </c>
      <c r="I113" s="23">
        <v>41439</v>
      </c>
    </row>
    <row r="114" spans="1:18">
      <c r="A114" s="15">
        <v>41327</v>
      </c>
      <c r="B114" s="8" t="s">
        <v>350</v>
      </c>
      <c r="C114" s="15">
        <v>41434</v>
      </c>
      <c r="D114" s="10">
        <v>301177</v>
      </c>
      <c r="E114" s="8" t="s">
        <v>351</v>
      </c>
      <c r="F114" s="10"/>
      <c r="G114" s="8" t="s">
        <v>8</v>
      </c>
      <c r="H114" s="8" t="s">
        <v>8</v>
      </c>
      <c r="I114" s="23">
        <v>41439</v>
      </c>
    </row>
    <row r="115" spans="1:18">
      <c r="A115" s="29">
        <v>41332</v>
      </c>
      <c r="B115" s="30" t="s">
        <v>354</v>
      </c>
      <c r="C115" s="29">
        <v>41434</v>
      </c>
      <c r="D115" s="31">
        <v>4089957</v>
      </c>
      <c r="E115" s="30" t="s">
        <v>355</v>
      </c>
      <c r="F115" s="33" t="s">
        <v>356</v>
      </c>
      <c r="G115" s="30" t="s">
        <v>676</v>
      </c>
      <c r="H115" s="30" t="s">
        <v>677</v>
      </c>
      <c r="I115" s="32">
        <v>41439</v>
      </c>
      <c r="J115" s="11">
        <f>J112+D115</f>
        <v>31979359</v>
      </c>
    </row>
    <row r="116" spans="1:18">
      <c r="A116" s="15">
        <v>41345</v>
      </c>
      <c r="B116" s="8" t="s">
        <v>352</v>
      </c>
      <c r="C116" s="15">
        <v>41464</v>
      </c>
      <c r="D116" s="10">
        <v>100296</v>
      </c>
      <c r="E116" s="8" t="s">
        <v>353</v>
      </c>
      <c r="F116" s="10"/>
      <c r="G116" s="8" t="s">
        <v>8</v>
      </c>
      <c r="H116" s="8" t="s">
        <v>8</v>
      </c>
      <c r="I116" s="23">
        <v>41464</v>
      </c>
    </row>
    <row r="117" spans="1:18">
      <c r="A117" s="15">
        <v>41349</v>
      </c>
      <c r="B117" s="8" t="s">
        <v>357</v>
      </c>
      <c r="C117" s="15">
        <v>41464</v>
      </c>
      <c r="D117" s="10">
        <v>24985</v>
      </c>
      <c r="E117" s="8" t="s">
        <v>358</v>
      </c>
      <c r="F117" s="10"/>
      <c r="G117" s="8" t="s">
        <v>359</v>
      </c>
      <c r="H117" s="8" t="s">
        <v>8</v>
      </c>
      <c r="I117" s="23">
        <v>41464</v>
      </c>
    </row>
    <row r="118" spans="1:18">
      <c r="A118" s="15">
        <v>41353</v>
      </c>
      <c r="B118" s="8" t="s">
        <v>362</v>
      </c>
      <c r="C118" s="15">
        <v>41464</v>
      </c>
      <c r="D118" s="10">
        <v>78721</v>
      </c>
      <c r="E118" s="8" t="s">
        <v>363</v>
      </c>
      <c r="F118" s="10"/>
      <c r="G118" s="8" t="s">
        <v>8</v>
      </c>
      <c r="H118" s="8" t="s">
        <v>8</v>
      </c>
      <c r="I118" s="23">
        <v>41464</v>
      </c>
    </row>
    <row r="119" spans="1:18">
      <c r="A119" s="15">
        <v>41356</v>
      </c>
      <c r="B119" s="8" t="s">
        <v>360</v>
      </c>
      <c r="C119" s="15">
        <v>41464</v>
      </c>
      <c r="D119" s="10">
        <v>345066</v>
      </c>
      <c r="E119" s="8" t="s">
        <v>361</v>
      </c>
      <c r="F119" s="10"/>
      <c r="G119" s="8" t="s">
        <v>359</v>
      </c>
      <c r="H119" s="8" t="s">
        <v>8</v>
      </c>
      <c r="I119" s="23">
        <v>41464</v>
      </c>
      <c r="R119" s="11"/>
    </row>
    <row r="120" spans="1:18">
      <c r="A120" s="15">
        <v>41359</v>
      </c>
      <c r="B120" s="8" t="s">
        <v>366</v>
      </c>
      <c r="C120" s="15">
        <v>41464</v>
      </c>
      <c r="D120" s="10">
        <v>482850</v>
      </c>
      <c r="E120" s="8" t="s">
        <v>367</v>
      </c>
      <c r="F120" s="10"/>
      <c r="G120" s="8" t="s">
        <v>8</v>
      </c>
      <c r="H120" s="8" t="s">
        <v>8</v>
      </c>
      <c r="I120" s="23">
        <v>41464</v>
      </c>
      <c r="J120" s="36" t="s">
        <v>505</v>
      </c>
    </row>
    <row r="121" spans="1:18">
      <c r="A121" s="15">
        <v>41363</v>
      </c>
      <c r="B121" s="8" t="s">
        <v>364</v>
      </c>
      <c r="C121" s="15">
        <v>41464</v>
      </c>
      <c r="D121" s="10">
        <v>245131</v>
      </c>
      <c r="E121" s="8" t="s">
        <v>365</v>
      </c>
      <c r="F121" s="10"/>
      <c r="G121" s="8" t="s">
        <v>8</v>
      </c>
      <c r="H121" s="8" t="s">
        <v>8</v>
      </c>
      <c r="I121" s="23">
        <v>41464</v>
      </c>
    </row>
    <row r="122" spans="1:18">
      <c r="A122" s="15">
        <v>41363</v>
      </c>
      <c r="B122" s="8" t="s">
        <v>368</v>
      </c>
      <c r="C122" s="15">
        <v>41464</v>
      </c>
      <c r="D122" s="10">
        <v>62021</v>
      </c>
      <c r="E122" s="8" t="s">
        <v>369</v>
      </c>
      <c r="F122" s="10"/>
      <c r="G122" s="8" t="s">
        <v>8</v>
      </c>
      <c r="H122" s="8" t="s">
        <v>8</v>
      </c>
      <c r="I122" s="23">
        <v>41495</v>
      </c>
      <c r="J122" s="36" t="s">
        <v>505</v>
      </c>
    </row>
    <row r="123" spans="1:18">
      <c r="A123" s="15">
        <v>41368</v>
      </c>
      <c r="B123" s="8" t="s">
        <v>370</v>
      </c>
      <c r="C123" s="15">
        <v>41495</v>
      </c>
      <c r="D123" s="10">
        <v>221543</v>
      </c>
      <c r="E123" s="8" t="s">
        <v>371</v>
      </c>
      <c r="F123" s="10"/>
      <c r="G123" s="8" t="s">
        <v>8</v>
      </c>
      <c r="H123" s="8" t="s">
        <v>8</v>
      </c>
      <c r="I123" s="23">
        <v>41495</v>
      </c>
    </row>
    <row r="124" spans="1:18">
      <c r="A124" s="15">
        <v>41374</v>
      </c>
      <c r="B124" s="8" t="s">
        <v>377</v>
      </c>
      <c r="C124" s="15">
        <v>41495</v>
      </c>
      <c r="D124" s="10">
        <v>189952</v>
      </c>
      <c r="E124" s="8" t="s">
        <v>378</v>
      </c>
      <c r="F124" s="10"/>
      <c r="G124" s="8" t="s">
        <v>8</v>
      </c>
      <c r="H124" s="8" t="s">
        <v>8</v>
      </c>
      <c r="I124" s="23">
        <v>41495</v>
      </c>
    </row>
    <row r="125" spans="1:18">
      <c r="A125" s="15">
        <v>41381</v>
      </c>
      <c r="B125" s="8" t="s">
        <v>379</v>
      </c>
      <c r="C125" s="15">
        <v>41495</v>
      </c>
      <c r="D125" s="10">
        <v>86829</v>
      </c>
      <c r="E125" s="8" t="s">
        <v>380</v>
      </c>
      <c r="F125" s="10"/>
      <c r="G125" s="8" t="s">
        <v>8</v>
      </c>
      <c r="H125" s="8" t="s">
        <v>8</v>
      </c>
      <c r="I125" s="23">
        <v>41495</v>
      </c>
    </row>
    <row r="126" spans="1:18">
      <c r="A126" s="15">
        <v>41384</v>
      </c>
      <c r="B126" s="8" t="s">
        <v>381</v>
      </c>
      <c r="C126" s="15">
        <v>40399</v>
      </c>
      <c r="D126" s="10">
        <v>287979</v>
      </c>
      <c r="E126" s="8" t="s">
        <v>382</v>
      </c>
      <c r="F126" s="10"/>
      <c r="G126" s="8" t="s">
        <v>8</v>
      </c>
      <c r="H126" s="8" t="s">
        <v>8</v>
      </c>
      <c r="I126" s="23">
        <v>41495</v>
      </c>
    </row>
    <row r="127" spans="1:18">
      <c r="A127" s="29">
        <v>41376</v>
      </c>
      <c r="B127" s="30" t="s">
        <v>383</v>
      </c>
      <c r="C127" s="29">
        <v>41495</v>
      </c>
      <c r="D127" s="31">
        <v>11595240</v>
      </c>
      <c r="E127" s="30" t="s">
        <v>384</v>
      </c>
      <c r="F127" s="33" t="s">
        <v>402</v>
      </c>
      <c r="G127" s="30" t="s">
        <v>678</v>
      </c>
      <c r="H127" s="30" t="s">
        <v>679</v>
      </c>
      <c r="I127" s="32">
        <v>41495</v>
      </c>
      <c r="J127" s="11">
        <f>J124+D127</f>
        <v>11595240</v>
      </c>
      <c r="K127" s="28">
        <v>41643</v>
      </c>
      <c r="L127" s="11">
        <v>32797850</v>
      </c>
    </row>
    <row r="128" spans="1:18">
      <c r="A128" s="15">
        <v>41398</v>
      </c>
      <c r="B128" s="8" t="s">
        <v>442</v>
      </c>
      <c r="C128" s="15">
        <v>41526</v>
      </c>
      <c r="D128" s="10">
        <v>199706</v>
      </c>
      <c r="E128" s="8" t="s">
        <v>388</v>
      </c>
      <c r="F128" s="10"/>
      <c r="G128" s="8" t="s">
        <v>8</v>
      </c>
      <c r="H128" s="8" t="s">
        <v>8</v>
      </c>
      <c r="I128" s="23">
        <v>41526</v>
      </c>
    </row>
    <row r="129" spans="1:10">
      <c r="A129" s="15">
        <v>41408</v>
      </c>
      <c r="B129" s="8" t="s">
        <v>389</v>
      </c>
      <c r="C129" s="15">
        <v>41526</v>
      </c>
      <c r="D129" s="10">
        <v>140191</v>
      </c>
      <c r="E129" s="8" t="s">
        <v>390</v>
      </c>
      <c r="F129" s="10"/>
      <c r="G129" s="8" t="s">
        <v>8</v>
      </c>
      <c r="H129" s="8" t="s">
        <v>8</v>
      </c>
      <c r="I129" s="23">
        <v>41526</v>
      </c>
    </row>
    <row r="130" spans="1:10">
      <c r="A130" s="15">
        <v>41410</v>
      </c>
      <c r="B130" s="8" t="s">
        <v>391</v>
      </c>
      <c r="C130" s="15">
        <v>41526</v>
      </c>
      <c r="D130" s="10">
        <v>46153</v>
      </c>
      <c r="E130" s="8" t="s">
        <v>392</v>
      </c>
      <c r="F130" s="10"/>
      <c r="G130" s="8" t="s">
        <v>8</v>
      </c>
      <c r="H130" s="8" t="s">
        <v>8</v>
      </c>
      <c r="I130" s="23">
        <v>41526</v>
      </c>
    </row>
    <row r="131" spans="1:10">
      <c r="A131" s="15">
        <v>41419</v>
      </c>
      <c r="B131" s="8" t="s">
        <v>393</v>
      </c>
      <c r="C131" s="15">
        <v>41526</v>
      </c>
      <c r="D131" s="10">
        <v>238014</v>
      </c>
      <c r="E131" s="8" t="s">
        <v>394</v>
      </c>
      <c r="F131" s="10"/>
      <c r="G131" s="8" t="s">
        <v>8</v>
      </c>
      <c r="H131" s="8" t="s">
        <v>8</v>
      </c>
      <c r="I131" s="23">
        <v>41526</v>
      </c>
    </row>
    <row r="132" spans="1:10">
      <c r="A132" s="15">
        <v>41422</v>
      </c>
      <c r="B132" s="8" t="s">
        <v>395</v>
      </c>
      <c r="C132" s="15">
        <v>41526</v>
      </c>
      <c r="D132" s="10">
        <v>76117</v>
      </c>
      <c r="E132" s="8" t="s">
        <v>396</v>
      </c>
      <c r="F132" s="10"/>
      <c r="G132" s="8" t="s">
        <v>8</v>
      </c>
      <c r="H132" s="8" t="s">
        <v>8</v>
      </c>
      <c r="I132" s="23">
        <v>41526</v>
      </c>
    </row>
    <row r="133" spans="1:10">
      <c r="A133" s="15">
        <v>41424</v>
      </c>
      <c r="B133" s="8" t="s">
        <v>397</v>
      </c>
      <c r="C133" s="15">
        <v>41526</v>
      </c>
      <c r="D133" s="10">
        <v>462351</v>
      </c>
      <c r="E133" s="8" t="s">
        <v>398</v>
      </c>
      <c r="F133" s="10"/>
      <c r="G133" s="8" t="s">
        <v>8</v>
      </c>
      <c r="H133" s="8" t="s">
        <v>8</v>
      </c>
      <c r="I133" s="23">
        <v>41526</v>
      </c>
    </row>
    <row r="134" spans="1:10">
      <c r="A134" s="29">
        <v>41424</v>
      </c>
      <c r="B134" s="30" t="s">
        <v>399</v>
      </c>
      <c r="C134" s="29">
        <v>41526</v>
      </c>
      <c r="D134" s="31">
        <v>4625632</v>
      </c>
      <c r="E134" s="30" t="s">
        <v>400</v>
      </c>
      <c r="F134" s="33" t="s">
        <v>401</v>
      </c>
      <c r="G134" s="30" t="s">
        <v>682</v>
      </c>
      <c r="H134" s="30" t="s">
        <v>683</v>
      </c>
      <c r="I134" s="32">
        <v>41526</v>
      </c>
      <c r="J134" s="11">
        <f>J127+D134</f>
        <v>16220872</v>
      </c>
    </row>
    <row r="135" spans="1:10">
      <c r="A135" s="29">
        <v>41439</v>
      </c>
      <c r="B135" s="30" t="s">
        <v>407</v>
      </c>
      <c r="C135" s="29">
        <v>41526</v>
      </c>
      <c r="D135" s="31">
        <v>-147630</v>
      </c>
      <c r="E135" s="30" t="s">
        <v>400</v>
      </c>
      <c r="F135" s="33" t="s">
        <v>401</v>
      </c>
      <c r="G135" s="30" t="s">
        <v>682</v>
      </c>
      <c r="H135" s="30" t="s">
        <v>683</v>
      </c>
      <c r="I135" s="32">
        <v>41556</v>
      </c>
    </row>
    <row r="136" spans="1:10">
      <c r="A136" s="15">
        <v>41431</v>
      </c>
      <c r="B136" s="8" t="s">
        <v>403</v>
      </c>
      <c r="C136" s="15">
        <v>41556</v>
      </c>
      <c r="D136" s="10">
        <v>236551</v>
      </c>
      <c r="E136" s="8" t="s">
        <v>404</v>
      </c>
      <c r="F136" s="10"/>
      <c r="G136" s="8" t="s">
        <v>8</v>
      </c>
      <c r="H136" s="8" t="s">
        <v>8</v>
      </c>
      <c r="I136" s="23">
        <v>41556</v>
      </c>
    </row>
    <row r="137" spans="1:10">
      <c r="A137" s="15">
        <v>41438</v>
      </c>
      <c r="B137" s="8" t="s">
        <v>405</v>
      </c>
      <c r="C137" s="15">
        <v>41556</v>
      </c>
      <c r="D137" s="10">
        <v>47281</v>
      </c>
      <c r="E137" s="8" t="s">
        <v>406</v>
      </c>
      <c r="F137" s="10"/>
      <c r="G137" s="8" t="s">
        <v>8</v>
      </c>
      <c r="H137" s="8" t="s">
        <v>8</v>
      </c>
      <c r="I137" s="23">
        <v>41556</v>
      </c>
    </row>
    <row r="138" spans="1:10">
      <c r="A138" s="15">
        <v>41446</v>
      </c>
      <c r="B138" s="8" t="s">
        <v>408</v>
      </c>
      <c r="C138" s="15">
        <v>41556</v>
      </c>
      <c r="D138" s="10">
        <v>368340</v>
      </c>
      <c r="E138" s="8" t="s">
        <v>409</v>
      </c>
      <c r="F138" s="10"/>
      <c r="G138" s="8" t="s">
        <v>8</v>
      </c>
      <c r="H138" s="8" t="s">
        <v>8</v>
      </c>
      <c r="I138" s="23">
        <v>41556</v>
      </c>
    </row>
    <row r="139" spans="1:10">
      <c r="A139" s="15">
        <v>41450</v>
      </c>
      <c r="B139" s="8" t="s">
        <v>410</v>
      </c>
      <c r="C139" s="15">
        <v>41556</v>
      </c>
      <c r="D139" s="10">
        <v>39646</v>
      </c>
      <c r="E139" s="8" t="s">
        <v>411</v>
      </c>
      <c r="F139" s="10"/>
      <c r="G139" s="8" t="s">
        <v>8</v>
      </c>
      <c r="H139" s="8" t="s">
        <v>8</v>
      </c>
      <c r="I139" s="23">
        <v>41556</v>
      </c>
    </row>
    <row r="140" spans="1:10">
      <c r="A140" s="29">
        <v>41446</v>
      </c>
      <c r="B140" s="30" t="s">
        <v>412</v>
      </c>
      <c r="C140" s="29">
        <v>41556</v>
      </c>
      <c r="D140" s="31">
        <v>766892</v>
      </c>
      <c r="E140" s="30" t="s">
        <v>413</v>
      </c>
      <c r="F140" s="31"/>
      <c r="G140" s="30"/>
      <c r="H140" s="30"/>
      <c r="I140" s="32">
        <v>41556</v>
      </c>
    </row>
    <row r="141" spans="1:10">
      <c r="A141" s="15">
        <v>41453</v>
      </c>
      <c r="B141" s="8" t="s">
        <v>414</v>
      </c>
      <c r="C141" s="15">
        <v>41556</v>
      </c>
      <c r="D141" s="10">
        <v>442043</v>
      </c>
      <c r="E141" s="8" t="s">
        <v>415</v>
      </c>
      <c r="F141" s="10"/>
      <c r="G141" s="8" t="s">
        <v>8</v>
      </c>
      <c r="H141" s="8" t="s">
        <v>8</v>
      </c>
      <c r="I141" s="23">
        <v>41556</v>
      </c>
      <c r="J141" s="36" t="s">
        <v>505</v>
      </c>
    </row>
    <row r="142" spans="1:10">
      <c r="A142" s="29">
        <v>41454</v>
      </c>
      <c r="B142" s="30" t="s">
        <v>423</v>
      </c>
      <c r="C142" s="29">
        <v>41556</v>
      </c>
      <c r="D142" s="31">
        <v>2802543</v>
      </c>
      <c r="E142" s="30" t="s">
        <v>424</v>
      </c>
      <c r="F142" s="33" t="s">
        <v>425</v>
      </c>
      <c r="G142" s="30" t="s">
        <v>680</v>
      </c>
      <c r="H142" s="30" t="s">
        <v>681</v>
      </c>
      <c r="I142" s="32">
        <v>41556</v>
      </c>
      <c r="J142" s="11">
        <f>J134+D142</f>
        <v>19023415</v>
      </c>
    </row>
    <row r="143" spans="1:10">
      <c r="A143" s="15">
        <v>41458</v>
      </c>
      <c r="B143" s="8" t="s">
        <v>416</v>
      </c>
      <c r="C143" s="15">
        <v>41587</v>
      </c>
      <c r="D143" s="10">
        <v>302855</v>
      </c>
      <c r="E143" s="8" t="s">
        <v>417</v>
      </c>
      <c r="F143" s="10"/>
      <c r="G143" s="8" t="s">
        <v>8</v>
      </c>
      <c r="H143" s="8" t="s">
        <v>8</v>
      </c>
      <c r="I143" s="23">
        <v>41587</v>
      </c>
    </row>
    <row r="144" spans="1:10">
      <c r="A144" s="15">
        <v>41465</v>
      </c>
      <c r="B144" s="8" t="s">
        <v>420</v>
      </c>
      <c r="C144" s="15">
        <v>41587</v>
      </c>
      <c r="D144" s="10">
        <v>405677</v>
      </c>
      <c r="E144" s="8" t="s">
        <v>422</v>
      </c>
      <c r="F144" s="10"/>
      <c r="G144" s="8" t="s">
        <v>8</v>
      </c>
      <c r="H144" s="8" t="s">
        <v>8</v>
      </c>
      <c r="I144" s="23">
        <v>41587</v>
      </c>
    </row>
    <row r="145" spans="1:12">
      <c r="A145" s="15">
        <v>41465</v>
      </c>
      <c r="B145" s="8" t="s">
        <v>421</v>
      </c>
      <c r="C145" s="15">
        <v>41587</v>
      </c>
      <c r="D145" s="10">
        <v>48705</v>
      </c>
      <c r="E145" s="8" t="s">
        <v>422</v>
      </c>
      <c r="F145" s="10"/>
      <c r="G145" s="8" t="s">
        <v>8</v>
      </c>
      <c r="H145" s="8" t="s">
        <v>8</v>
      </c>
      <c r="I145" s="23">
        <v>41587</v>
      </c>
    </row>
    <row r="146" spans="1:12">
      <c r="A146" s="15">
        <v>41467</v>
      </c>
      <c r="B146" s="8" t="s">
        <v>418</v>
      </c>
      <c r="C146" s="15">
        <v>41587</v>
      </c>
      <c r="D146" s="10">
        <v>181746</v>
      </c>
      <c r="E146" s="8" t="s">
        <v>419</v>
      </c>
      <c r="F146" s="10"/>
      <c r="G146" s="8" t="s">
        <v>8</v>
      </c>
      <c r="H146" s="8" t="s">
        <v>8</v>
      </c>
      <c r="I146" s="23">
        <v>41587</v>
      </c>
    </row>
    <row r="147" spans="1:12">
      <c r="A147" s="15">
        <v>41471</v>
      </c>
      <c r="B147" s="8" t="s">
        <v>426</v>
      </c>
      <c r="C147" s="15">
        <v>41587</v>
      </c>
      <c r="D147" s="10">
        <v>98131</v>
      </c>
      <c r="E147" s="8" t="s">
        <v>427</v>
      </c>
      <c r="F147" s="10"/>
      <c r="G147" s="8" t="s">
        <v>8</v>
      </c>
      <c r="H147" s="8" t="s">
        <v>8</v>
      </c>
      <c r="I147" s="23">
        <v>41587</v>
      </c>
    </row>
    <row r="148" spans="1:12">
      <c r="A148" s="15">
        <v>41472</v>
      </c>
      <c r="B148" s="8" t="s">
        <v>428</v>
      </c>
      <c r="C148" s="15">
        <v>41587</v>
      </c>
      <c r="D148" s="10">
        <v>372971</v>
      </c>
      <c r="E148" s="8" t="s">
        <v>429</v>
      </c>
      <c r="F148" s="10"/>
      <c r="G148" s="8" t="s">
        <v>8</v>
      </c>
      <c r="H148" s="8" t="s">
        <v>8</v>
      </c>
      <c r="I148" s="23">
        <v>41587</v>
      </c>
    </row>
    <row r="149" spans="1:12">
      <c r="A149" s="15">
        <v>41473</v>
      </c>
      <c r="B149" s="8" t="s">
        <v>430</v>
      </c>
      <c r="C149" s="15">
        <v>41587</v>
      </c>
      <c r="D149" s="10">
        <v>479045</v>
      </c>
      <c r="E149" s="8" t="s">
        <v>431</v>
      </c>
      <c r="F149" s="10"/>
      <c r="G149" s="8" t="s">
        <v>8</v>
      </c>
      <c r="H149" s="8" t="s">
        <v>8</v>
      </c>
      <c r="I149" s="23">
        <v>41587</v>
      </c>
      <c r="J149" s="36" t="s">
        <v>505</v>
      </c>
    </row>
    <row r="150" spans="1:12">
      <c r="A150" s="15">
        <v>41478</v>
      </c>
      <c r="B150" s="8" t="s">
        <v>432</v>
      </c>
      <c r="C150" s="15">
        <v>41587</v>
      </c>
      <c r="D150" s="10">
        <v>339707</v>
      </c>
      <c r="E150" s="8" t="s">
        <v>433</v>
      </c>
      <c r="F150" s="10"/>
      <c r="G150" s="8" t="s">
        <v>8</v>
      </c>
      <c r="H150" s="8" t="s">
        <v>8</v>
      </c>
      <c r="I150" s="23">
        <v>41587</v>
      </c>
    </row>
    <row r="151" spans="1:12">
      <c r="A151" s="15">
        <v>41479</v>
      </c>
      <c r="B151" s="8" t="s">
        <v>434</v>
      </c>
      <c r="C151" s="15">
        <v>41587</v>
      </c>
      <c r="D151" s="10">
        <v>280762</v>
      </c>
      <c r="E151" s="8" t="s">
        <v>435</v>
      </c>
      <c r="F151" s="10"/>
      <c r="G151" s="8" t="s">
        <v>8</v>
      </c>
      <c r="H151" s="8" t="s">
        <v>8</v>
      </c>
      <c r="I151" s="23">
        <v>41587</v>
      </c>
    </row>
    <row r="152" spans="1:12">
      <c r="A152" s="15">
        <v>41480</v>
      </c>
      <c r="B152" s="8" t="s">
        <v>438</v>
      </c>
      <c r="C152" s="15">
        <v>41587</v>
      </c>
      <c r="D152" s="10">
        <v>428340</v>
      </c>
      <c r="E152" s="8" t="s">
        <v>439</v>
      </c>
      <c r="F152" s="10"/>
      <c r="G152" s="8" t="s">
        <v>8</v>
      </c>
      <c r="H152" s="8" t="s">
        <v>8</v>
      </c>
      <c r="I152" s="23">
        <v>41587</v>
      </c>
    </row>
    <row r="153" spans="1:12">
      <c r="A153" s="15">
        <v>41481</v>
      </c>
      <c r="B153" s="8" t="s">
        <v>436</v>
      </c>
      <c r="C153" s="15">
        <v>41587</v>
      </c>
      <c r="D153" s="10">
        <v>233914</v>
      </c>
      <c r="E153" s="8" t="s">
        <v>437</v>
      </c>
      <c r="F153" s="10"/>
      <c r="G153" s="8" t="s">
        <v>8</v>
      </c>
      <c r="H153" s="8" t="s">
        <v>8</v>
      </c>
      <c r="I153" s="23">
        <v>41587</v>
      </c>
    </row>
    <row r="154" spans="1:12">
      <c r="A154" s="15">
        <v>41485</v>
      </c>
      <c r="B154" s="8" t="s">
        <v>440</v>
      </c>
      <c r="C154" s="15">
        <v>41587</v>
      </c>
      <c r="D154" s="10">
        <v>429882</v>
      </c>
      <c r="E154" s="8" t="s">
        <v>441</v>
      </c>
      <c r="F154" s="10"/>
      <c r="G154" s="8" t="s">
        <v>8</v>
      </c>
      <c r="H154" s="8" t="s">
        <v>8</v>
      </c>
      <c r="I154" s="23">
        <v>41587</v>
      </c>
    </row>
    <row r="155" spans="1:12">
      <c r="A155" s="29">
        <v>41485</v>
      </c>
      <c r="B155" s="30" t="s">
        <v>444</v>
      </c>
      <c r="C155" s="29">
        <v>41587</v>
      </c>
      <c r="D155" s="31">
        <v>7804937</v>
      </c>
      <c r="E155" s="30" t="s">
        <v>445</v>
      </c>
      <c r="F155" s="33" t="s">
        <v>446</v>
      </c>
      <c r="G155" s="30" t="s">
        <v>450</v>
      </c>
      <c r="H155" s="30" t="s">
        <v>451</v>
      </c>
      <c r="I155" s="32">
        <v>41587</v>
      </c>
      <c r="J155" s="11">
        <f>J142+D155</f>
        <v>26828352</v>
      </c>
    </row>
    <row r="156" spans="1:12">
      <c r="A156" s="29">
        <v>41485</v>
      </c>
      <c r="B156" s="30" t="s">
        <v>447</v>
      </c>
      <c r="C156" s="29">
        <v>41587</v>
      </c>
      <c r="D156" s="31">
        <v>6130184</v>
      </c>
      <c r="E156" s="30" t="s">
        <v>448</v>
      </c>
      <c r="F156" s="33" t="s">
        <v>475</v>
      </c>
      <c r="G156" s="30" t="s">
        <v>457</v>
      </c>
      <c r="H156" s="30" t="s">
        <v>458</v>
      </c>
      <c r="I156" s="32">
        <v>41587</v>
      </c>
      <c r="J156" s="11">
        <f>D156</f>
        <v>6130184</v>
      </c>
      <c r="K156" s="28">
        <v>41754</v>
      </c>
      <c r="L156" s="11">
        <v>32797850</v>
      </c>
    </row>
    <row r="157" spans="1:12">
      <c r="A157" s="15">
        <v>41487</v>
      </c>
      <c r="B157" s="9">
        <v>427798</v>
      </c>
      <c r="C157" s="15">
        <v>41617</v>
      </c>
      <c r="D157" s="10">
        <v>404824</v>
      </c>
      <c r="E157" s="9" t="s">
        <v>443</v>
      </c>
      <c r="F157" s="10"/>
      <c r="G157" s="9" t="s">
        <v>8</v>
      </c>
      <c r="H157" s="8" t="s">
        <v>8</v>
      </c>
      <c r="I157" s="23">
        <v>41617</v>
      </c>
    </row>
    <row r="158" spans="1:12">
      <c r="A158" s="15">
        <v>41489</v>
      </c>
      <c r="B158" s="9">
        <v>451188</v>
      </c>
      <c r="C158" s="15">
        <v>41617</v>
      </c>
      <c r="D158" s="10">
        <v>1132676</v>
      </c>
      <c r="E158" s="9">
        <v>170087</v>
      </c>
      <c r="F158" s="10" t="s">
        <v>454</v>
      </c>
      <c r="G158" s="9" t="s">
        <v>452</v>
      </c>
      <c r="H158" s="8" t="s">
        <v>453</v>
      </c>
      <c r="I158" s="23">
        <v>41617</v>
      </c>
    </row>
    <row r="159" spans="1:12">
      <c r="A159" s="15">
        <v>41496</v>
      </c>
      <c r="B159" s="9">
        <v>453630</v>
      </c>
      <c r="C159" s="15">
        <v>41617</v>
      </c>
      <c r="D159" s="10">
        <v>677840</v>
      </c>
      <c r="E159" s="9">
        <v>170086</v>
      </c>
      <c r="F159" s="10"/>
      <c r="G159" s="9" t="s">
        <v>8</v>
      </c>
      <c r="H159" s="8" t="s">
        <v>8</v>
      </c>
      <c r="I159" s="23">
        <v>41617</v>
      </c>
    </row>
    <row r="160" spans="1:12">
      <c r="A160" s="15">
        <v>41496</v>
      </c>
      <c r="B160" s="9">
        <v>453632</v>
      </c>
      <c r="C160" s="15">
        <v>41617</v>
      </c>
      <c r="D160" s="10">
        <v>396600</v>
      </c>
      <c r="E160" s="9">
        <v>170085</v>
      </c>
      <c r="F160" s="10"/>
      <c r="G160" s="9" t="s">
        <v>8</v>
      </c>
      <c r="H160" s="8" t="s">
        <v>8</v>
      </c>
      <c r="I160" s="23">
        <v>41617</v>
      </c>
    </row>
    <row r="161" spans="1:10">
      <c r="A161" s="15">
        <v>41509</v>
      </c>
      <c r="B161" s="9">
        <v>457754</v>
      </c>
      <c r="C161" s="15">
        <v>41617</v>
      </c>
      <c r="D161" s="10">
        <v>427061</v>
      </c>
      <c r="E161" s="9">
        <v>170088</v>
      </c>
      <c r="F161" s="10"/>
      <c r="G161" s="9" t="s">
        <v>8</v>
      </c>
      <c r="H161" s="8" t="s">
        <v>8</v>
      </c>
      <c r="I161" s="23">
        <v>41617</v>
      </c>
    </row>
    <row r="162" spans="1:10">
      <c r="A162" s="15">
        <v>41513</v>
      </c>
      <c r="B162" s="9">
        <v>458895</v>
      </c>
      <c r="C162" s="15">
        <v>41617</v>
      </c>
      <c r="D162" s="10">
        <v>489607</v>
      </c>
      <c r="E162" s="9">
        <v>170095</v>
      </c>
      <c r="F162" s="10"/>
      <c r="G162" s="9" t="s">
        <v>8</v>
      </c>
      <c r="H162" s="8" t="s">
        <v>8</v>
      </c>
      <c r="I162" s="23">
        <v>41617</v>
      </c>
    </row>
    <row r="163" spans="1:10">
      <c r="A163" s="29">
        <v>41514</v>
      </c>
      <c r="B163" s="35">
        <v>459562</v>
      </c>
      <c r="C163" s="29">
        <v>41617</v>
      </c>
      <c r="D163" s="31">
        <v>6452793</v>
      </c>
      <c r="E163" s="35" t="s">
        <v>449</v>
      </c>
      <c r="F163" s="33" t="s">
        <v>476</v>
      </c>
      <c r="G163" s="35" t="s">
        <v>455</v>
      </c>
      <c r="H163" s="30" t="s">
        <v>456</v>
      </c>
      <c r="I163" s="32">
        <v>41617</v>
      </c>
      <c r="J163" s="11">
        <f>J156+D163</f>
        <v>12582977</v>
      </c>
    </row>
    <row r="164" spans="1:10">
      <c r="A164" s="15">
        <v>41516</v>
      </c>
      <c r="B164" s="9">
        <v>460802</v>
      </c>
      <c r="C164" s="15">
        <v>41617</v>
      </c>
      <c r="D164" s="10">
        <v>319254</v>
      </c>
      <c r="E164" s="9">
        <v>170090</v>
      </c>
      <c r="F164" s="10"/>
      <c r="G164" s="9" t="s">
        <v>8</v>
      </c>
      <c r="H164" s="8" t="s">
        <v>8</v>
      </c>
      <c r="I164" s="23">
        <v>41617</v>
      </c>
    </row>
    <row r="165" spans="1:10">
      <c r="A165" s="15">
        <v>41528</v>
      </c>
      <c r="B165" s="9">
        <v>470353</v>
      </c>
      <c r="C165" s="15">
        <v>41648</v>
      </c>
      <c r="D165" s="10">
        <v>374906</v>
      </c>
      <c r="E165" s="9">
        <v>170102</v>
      </c>
      <c r="F165" s="10"/>
      <c r="G165" s="9" t="s">
        <v>8</v>
      </c>
      <c r="H165" s="8" t="s">
        <v>8</v>
      </c>
      <c r="I165" s="23">
        <v>41648</v>
      </c>
    </row>
    <row r="166" spans="1:10">
      <c r="A166" s="29">
        <v>41545</v>
      </c>
      <c r="B166" s="35">
        <v>482605</v>
      </c>
      <c r="C166" s="29">
        <v>41648</v>
      </c>
      <c r="D166" s="31">
        <v>5871202</v>
      </c>
      <c r="E166" s="35">
        <v>170103</v>
      </c>
      <c r="F166" s="33" t="s">
        <v>477</v>
      </c>
      <c r="G166" s="35" t="s">
        <v>459</v>
      </c>
      <c r="H166" s="30" t="s">
        <v>460</v>
      </c>
      <c r="I166" s="32">
        <v>41648</v>
      </c>
      <c r="J166" s="11">
        <f>J163+D166</f>
        <v>18454179</v>
      </c>
    </row>
    <row r="167" spans="1:10">
      <c r="A167" s="15">
        <v>41571</v>
      </c>
      <c r="B167" s="9">
        <v>548747</v>
      </c>
      <c r="C167" s="15">
        <v>41679</v>
      </c>
      <c r="D167" s="10">
        <v>456408</v>
      </c>
      <c r="E167" s="9">
        <v>170122</v>
      </c>
      <c r="F167" s="10"/>
      <c r="G167" s="9" t="s">
        <v>8</v>
      </c>
      <c r="H167" s="8" t="s">
        <v>8</v>
      </c>
      <c r="I167" s="15">
        <v>41679</v>
      </c>
    </row>
    <row r="168" spans="1:10">
      <c r="A168" s="15">
        <v>41573</v>
      </c>
      <c r="B168" s="9">
        <v>612927</v>
      </c>
      <c r="C168" s="15">
        <v>41679</v>
      </c>
      <c r="D168" s="10">
        <v>172392</v>
      </c>
      <c r="E168" s="9">
        <v>170116</v>
      </c>
      <c r="F168" s="10"/>
      <c r="G168" s="9" t="s">
        <v>8</v>
      </c>
      <c r="H168" s="8" t="s">
        <v>8</v>
      </c>
      <c r="I168" s="15">
        <v>41679</v>
      </c>
    </row>
    <row r="169" spans="1:10">
      <c r="A169" s="29">
        <v>41576</v>
      </c>
      <c r="B169" s="35">
        <v>614484</v>
      </c>
      <c r="C169" s="29">
        <v>41679</v>
      </c>
      <c r="D169" s="31">
        <v>5135048</v>
      </c>
      <c r="E169" s="35" t="s">
        <v>474</v>
      </c>
      <c r="F169" s="33" t="s">
        <v>473</v>
      </c>
      <c r="G169" s="35" t="s">
        <v>478</v>
      </c>
      <c r="H169" s="35" t="s">
        <v>479</v>
      </c>
      <c r="I169" s="32">
        <v>41679</v>
      </c>
      <c r="J169" s="11">
        <f>J166+D169</f>
        <v>23589227</v>
      </c>
    </row>
    <row r="170" spans="1:10">
      <c r="A170" s="15">
        <v>41577</v>
      </c>
      <c r="B170" s="9">
        <v>616605</v>
      </c>
      <c r="C170" s="15">
        <v>41679</v>
      </c>
      <c r="D170" s="10">
        <v>306450</v>
      </c>
      <c r="E170" s="9">
        <v>170125</v>
      </c>
      <c r="F170" s="10"/>
      <c r="G170" s="9" t="s">
        <v>8</v>
      </c>
      <c r="H170" s="8" t="s">
        <v>8</v>
      </c>
      <c r="I170" s="15">
        <v>41679</v>
      </c>
    </row>
    <row r="171" spans="1:10">
      <c r="A171" s="15">
        <v>41590</v>
      </c>
      <c r="B171" s="9">
        <v>629578</v>
      </c>
      <c r="C171" s="15">
        <v>41707</v>
      </c>
      <c r="D171" s="10">
        <v>451587</v>
      </c>
      <c r="E171" s="9">
        <v>170129</v>
      </c>
      <c r="F171" s="10"/>
      <c r="G171" s="9" t="s">
        <v>8</v>
      </c>
      <c r="H171" s="8" t="s">
        <v>8</v>
      </c>
      <c r="I171" s="15">
        <v>41707</v>
      </c>
    </row>
    <row r="172" spans="1:10">
      <c r="A172" s="15">
        <v>41591</v>
      </c>
      <c r="B172" s="9">
        <v>630713</v>
      </c>
      <c r="C172" s="15">
        <v>41707</v>
      </c>
      <c r="D172" s="10">
        <v>166547</v>
      </c>
      <c r="E172" s="9">
        <v>170137</v>
      </c>
      <c r="F172" s="10"/>
      <c r="G172" s="9" t="s">
        <v>8</v>
      </c>
      <c r="H172" s="8" t="s">
        <v>8</v>
      </c>
      <c r="I172" s="15">
        <v>41707</v>
      </c>
    </row>
    <row r="173" spans="1:10">
      <c r="A173" s="15">
        <v>41598</v>
      </c>
      <c r="B173" s="9">
        <v>636345</v>
      </c>
      <c r="C173" s="15">
        <v>41707</v>
      </c>
      <c r="D173" s="10">
        <v>406969</v>
      </c>
      <c r="E173" s="9">
        <v>170149</v>
      </c>
      <c r="F173" s="10"/>
      <c r="G173" s="9" t="s">
        <v>8</v>
      </c>
      <c r="H173" s="8" t="s">
        <v>8</v>
      </c>
      <c r="I173" s="15">
        <v>41707</v>
      </c>
    </row>
    <row r="174" spans="1:10">
      <c r="A174" s="29">
        <v>41606</v>
      </c>
      <c r="B174" s="35">
        <v>643122</v>
      </c>
      <c r="C174" s="29">
        <v>41707</v>
      </c>
      <c r="D174" s="31">
        <v>8143214</v>
      </c>
      <c r="E174" s="35">
        <v>170145</v>
      </c>
      <c r="F174" s="33" t="s">
        <v>472</v>
      </c>
      <c r="G174" s="35" t="s">
        <v>470</v>
      </c>
      <c r="H174" s="35" t="s">
        <v>471</v>
      </c>
      <c r="I174" s="32">
        <v>41707</v>
      </c>
      <c r="J174" s="11">
        <f>J169+D174</f>
        <v>31732441</v>
      </c>
    </row>
    <row r="175" spans="1:10">
      <c r="A175" s="15">
        <v>41608</v>
      </c>
      <c r="B175" s="9">
        <v>647614</v>
      </c>
      <c r="C175" s="15">
        <v>41738</v>
      </c>
      <c r="D175" s="10">
        <v>168968</v>
      </c>
      <c r="E175" s="9">
        <v>170154</v>
      </c>
      <c r="F175" s="10"/>
      <c r="G175" s="9" t="s">
        <v>8</v>
      </c>
      <c r="H175" s="9" t="s">
        <v>8</v>
      </c>
      <c r="I175" s="23">
        <v>41738</v>
      </c>
    </row>
    <row r="176" spans="1:10">
      <c r="A176" s="15">
        <v>41614</v>
      </c>
      <c r="B176" s="9">
        <v>651470</v>
      </c>
      <c r="C176" s="15">
        <v>41738</v>
      </c>
      <c r="D176" s="10">
        <v>336860</v>
      </c>
      <c r="E176" s="9">
        <v>170159</v>
      </c>
      <c r="F176" s="10"/>
      <c r="G176" s="9" t="s">
        <v>8</v>
      </c>
      <c r="H176" s="9" t="s">
        <v>8</v>
      </c>
      <c r="I176" s="23">
        <v>41738</v>
      </c>
    </row>
    <row r="177" spans="1:12">
      <c r="A177" s="15">
        <v>41621</v>
      </c>
      <c r="B177" s="9">
        <v>655424</v>
      </c>
      <c r="C177" s="15">
        <v>41738</v>
      </c>
      <c r="D177" s="10">
        <v>83215</v>
      </c>
      <c r="E177" s="9">
        <v>170161</v>
      </c>
      <c r="F177" s="10"/>
      <c r="G177" s="9" t="s">
        <v>8</v>
      </c>
      <c r="H177" s="9" t="s">
        <v>8</v>
      </c>
      <c r="I177" s="23">
        <v>41738</v>
      </c>
    </row>
    <row r="178" spans="1:12">
      <c r="A178" s="15">
        <v>41626</v>
      </c>
      <c r="B178" s="9" t="s">
        <v>461</v>
      </c>
      <c r="C178" s="15">
        <v>41738</v>
      </c>
      <c r="D178" s="10">
        <v>739985</v>
      </c>
      <c r="E178" s="9">
        <v>170167</v>
      </c>
      <c r="F178" s="10"/>
      <c r="G178" s="9" t="s">
        <v>8</v>
      </c>
      <c r="H178" s="9" t="s">
        <v>8</v>
      </c>
      <c r="I178" s="23">
        <v>41738</v>
      </c>
    </row>
    <row r="179" spans="1:12">
      <c r="A179" s="15">
        <v>41628</v>
      </c>
      <c r="B179" s="9" t="s">
        <v>462</v>
      </c>
      <c r="C179" s="15">
        <v>41738</v>
      </c>
      <c r="D179" s="10">
        <v>353856</v>
      </c>
      <c r="E179" s="9" t="s">
        <v>463</v>
      </c>
      <c r="F179" s="10"/>
      <c r="G179" s="9" t="s">
        <v>8</v>
      </c>
      <c r="H179" s="9" t="s">
        <v>8</v>
      </c>
      <c r="I179" s="23">
        <v>41738</v>
      </c>
    </row>
    <row r="180" spans="1:12">
      <c r="A180" s="15">
        <v>41629</v>
      </c>
      <c r="B180" s="9" t="s">
        <v>464</v>
      </c>
      <c r="C180" s="15">
        <v>41738</v>
      </c>
      <c r="D180" s="10">
        <v>353856</v>
      </c>
      <c r="E180" s="9" t="s">
        <v>465</v>
      </c>
      <c r="F180" s="10"/>
      <c r="G180" s="9" t="s">
        <v>8</v>
      </c>
      <c r="H180" s="9" t="s">
        <v>8</v>
      </c>
      <c r="I180" s="23">
        <v>41738</v>
      </c>
    </row>
    <row r="181" spans="1:12">
      <c r="A181" s="15">
        <v>41636</v>
      </c>
      <c r="B181" s="8" t="s">
        <v>466</v>
      </c>
      <c r="C181" s="15">
        <v>41738</v>
      </c>
      <c r="D181" s="10">
        <v>322586</v>
      </c>
      <c r="E181" s="8" t="s">
        <v>467</v>
      </c>
      <c r="F181" s="10"/>
      <c r="G181" s="8" t="s">
        <v>8</v>
      </c>
      <c r="H181" s="8" t="s">
        <v>8</v>
      </c>
      <c r="I181" s="23">
        <v>41738</v>
      </c>
    </row>
    <row r="182" spans="1:12">
      <c r="A182" s="15">
        <v>41643</v>
      </c>
      <c r="B182" s="8" t="s">
        <v>468</v>
      </c>
      <c r="C182" s="15">
        <v>41768</v>
      </c>
      <c r="D182" s="10">
        <v>327283</v>
      </c>
      <c r="E182" s="8" t="s">
        <v>469</v>
      </c>
      <c r="F182" s="10"/>
      <c r="G182" s="8" t="s">
        <v>8</v>
      </c>
      <c r="H182" s="8" t="s">
        <v>8</v>
      </c>
      <c r="I182" s="23">
        <v>41768</v>
      </c>
    </row>
    <row r="183" spans="1:12">
      <c r="A183" s="15">
        <v>41654</v>
      </c>
      <c r="B183" s="8" t="s">
        <v>480</v>
      </c>
      <c r="C183" s="15">
        <v>41768</v>
      </c>
      <c r="D183" s="10">
        <v>381675</v>
      </c>
      <c r="E183" s="8" t="s">
        <v>481</v>
      </c>
      <c r="F183" s="10"/>
      <c r="G183" s="8" t="s">
        <v>8</v>
      </c>
      <c r="H183" s="8" t="s">
        <v>8</v>
      </c>
      <c r="I183" s="23">
        <v>41768</v>
      </c>
    </row>
    <row r="184" spans="1:12">
      <c r="A184" s="15">
        <v>41657</v>
      </c>
      <c r="B184" s="8" t="s">
        <v>482</v>
      </c>
      <c r="C184" s="15">
        <v>41768</v>
      </c>
      <c r="D184" s="10">
        <v>246017</v>
      </c>
      <c r="E184" s="8" t="s">
        <v>483</v>
      </c>
      <c r="F184" s="10"/>
      <c r="G184" s="8" t="s">
        <v>8</v>
      </c>
      <c r="H184" s="8" t="s">
        <v>8</v>
      </c>
      <c r="I184" s="23">
        <v>41768</v>
      </c>
    </row>
    <row r="185" spans="1:12">
      <c r="A185" s="29">
        <v>41657</v>
      </c>
      <c r="B185" s="30" t="s">
        <v>486</v>
      </c>
      <c r="C185" s="29">
        <v>41768</v>
      </c>
      <c r="D185" s="31">
        <v>11857853</v>
      </c>
      <c r="E185" s="30" t="s">
        <v>487</v>
      </c>
      <c r="F185" s="33" t="s">
        <v>501</v>
      </c>
      <c r="G185" s="30" t="s">
        <v>512</v>
      </c>
      <c r="H185" s="30" t="s">
        <v>513</v>
      </c>
      <c r="I185" s="32">
        <v>41768</v>
      </c>
      <c r="J185" s="11">
        <f>D185</f>
        <v>11857853</v>
      </c>
      <c r="K185" s="28">
        <v>41923</v>
      </c>
      <c r="L185" s="11">
        <v>32797850</v>
      </c>
    </row>
    <row r="186" spans="1:12">
      <c r="A186" s="15">
        <v>41664</v>
      </c>
      <c r="B186" s="8" t="s">
        <v>484</v>
      </c>
      <c r="C186" s="15">
        <v>41768</v>
      </c>
      <c r="D186" s="10">
        <v>320907</v>
      </c>
      <c r="E186" s="8" t="s">
        <v>485</v>
      </c>
      <c r="F186" s="10"/>
      <c r="G186" s="8" t="s">
        <v>8</v>
      </c>
      <c r="H186" s="8" t="s">
        <v>8</v>
      </c>
      <c r="I186" s="23">
        <v>41768</v>
      </c>
    </row>
    <row r="187" spans="1:12">
      <c r="A187" s="29">
        <v>41669</v>
      </c>
      <c r="B187" s="30" t="s">
        <v>488</v>
      </c>
      <c r="C187" s="29">
        <v>41768</v>
      </c>
      <c r="D187" s="31">
        <v>2050679</v>
      </c>
      <c r="E187" s="30" t="s">
        <v>489</v>
      </c>
      <c r="F187" s="33" t="s">
        <v>500</v>
      </c>
      <c r="G187" s="30" t="s">
        <v>517</v>
      </c>
      <c r="H187" s="30" t="s">
        <v>516</v>
      </c>
      <c r="I187" s="32">
        <v>41799</v>
      </c>
      <c r="J187" s="11">
        <f>J185+D187</f>
        <v>13908532</v>
      </c>
    </row>
    <row r="188" spans="1:12">
      <c r="A188" s="15">
        <v>41675</v>
      </c>
      <c r="B188" s="8" t="s">
        <v>491</v>
      </c>
      <c r="C188" s="15">
        <v>41799</v>
      </c>
      <c r="D188" s="10">
        <v>360475</v>
      </c>
      <c r="E188" s="8" t="s">
        <v>492</v>
      </c>
      <c r="F188" s="10"/>
      <c r="G188" s="8" t="s">
        <v>8</v>
      </c>
      <c r="H188" s="8" t="s">
        <v>8</v>
      </c>
      <c r="I188" s="23">
        <v>41799</v>
      </c>
    </row>
    <row r="189" spans="1:12">
      <c r="A189" s="15">
        <v>41676</v>
      </c>
      <c r="B189" s="8" t="s">
        <v>502</v>
      </c>
      <c r="C189" s="15" t="s">
        <v>503</v>
      </c>
      <c r="D189" s="10">
        <v>124671</v>
      </c>
      <c r="E189" s="8" t="s">
        <v>504</v>
      </c>
      <c r="F189" s="10"/>
      <c r="G189" s="8"/>
      <c r="H189" s="8"/>
      <c r="I189" s="23">
        <v>41799</v>
      </c>
    </row>
    <row r="190" spans="1:12">
      <c r="A190" s="15">
        <v>41684</v>
      </c>
      <c r="B190" s="8" t="s">
        <v>493</v>
      </c>
      <c r="C190" s="15">
        <v>41799</v>
      </c>
      <c r="D190" s="10">
        <v>357366</v>
      </c>
      <c r="E190" s="8" t="s">
        <v>494</v>
      </c>
      <c r="F190" s="10"/>
      <c r="G190" s="8" t="s">
        <v>8</v>
      </c>
      <c r="H190" s="8" t="s">
        <v>8</v>
      </c>
      <c r="I190" s="23">
        <v>41799</v>
      </c>
    </row>
    <row r="191" spans="1:12">
      <c r="A191" s="15">
        <v>41692</v>
      </c>
      <c r="B191" s="8" t="s">
        <v>495</v>
      </c>
      <c r="C191" s="15">
        <v>41799</v>
      </c>
      <c r="D191" s="10">
        <v>358449</v>
      </c>
      <c r="E191" s="8" t="s">
        <v>496</v>
      </c>
      <c r="F191" s="10"/>
      <c r="G191" s="8" t="s">
        <v>8</v>
      </c>
      <c r="H191" s="8" t="s">
        <v>8</v>
      </c>
      <c r="I191" s="23">
        <v>41799</v>
      </c>
      <c r="J191" s="11" t="s">
        <v>490</v>
      </c>
    </row>
    <row r="192" spans="1:12">
      <c r="A192" s="29">
        <v>41697</v>
      </c>
      <c r="B192" s="30" t="s">
        <v>497</v>
      </c>
      <c r="C192" s="29">
        <v>41799</v>
      </c>
      <c r="D192" s="31">
        <v>5337338</v>
      </c>
      <c r="E192" s="30" t="s">
        <v>498</v>
      </c>
      <c r="F192" s="33" t="s">
        <v>499</v>
      </c>
      <c r="G192" s="30" t="s">
        <v>523</v>
      </c>
      <c r="H192" s="30" t="s">
        <v>524</v>
      </c>
      <c r="I192" s="32">
        <v>41799</v>
      </c>
      <c r="J192" s="11">
        <f>J187+D192</f>
        <v>19245870</v>
      </c>
    </row>
    <row r="193" spans="1:10">
      <c r="A193" s="15">
        <v>41703</v>
      </c>
      <c r="B193" s="8" t="s">
        <v>506</v>
      </c>
      <c r="C193" s="15">
        <v>41829</v>
      </c>
      <c r="D193" s="10">
        <v>281950</v>
      </c>
      <c r="E193" s="8" t="s">
        <v>507</v>
      </c>
      <c r="F193" s="10"/>
      <c r="G193" s="8" t="s">
        <v>8</v>
      </c>
      <c r="H193" s="8" t="s">
        <v>8</v>
      </c>
      <c r="I193" s="23">
        <v>41799</v>
      </c>
      <c r="J193" s="11" t="s">
        <v>490</v>
      </c>
    </row>
    <row r="194" spans="1:10">
      <c r="A194" s="15">
        <v>41706</v>
      </c>
      <c r="B194" s="8" t="s">
        <v>508</v>
      </c>
      <c r="C194" s="15">
        <v>41829</v>
      </c>
      <c r="D194" s="10">
        <v>412912</v>
      </c>
      <c r="E194" s="8" t="s">
        <v>509</v>
      </c>
      <c r="F194" s="10"/>
      <c r="G194" s="8" t="s">
        <v>8</v>
      </c>
      <c r="H194" s="8" t="s">
        <v>8</v>
      </c>
      <c r="I194" s="23">
        <v>41799</v>
      </c>
    </row>
    <row r="195" spans="1:10">
      <c r="A195" s="15">
        <v>41710</v>
      </c>
      <c r="B195" s="8" t="s">
        <v>510</v>
      </c>
      <c r="C195" s="15">
        <v>41829</v>
      </c>
      <c r="D195" s="10">
        <v>501728</v>
      </c>
      <c r="E195" s="8" t="s">
        <v>511</v>
      </c>
      <c r="F195" s="10"/>
      <c r="G195" s="8" t="s">
        <v>8</v>
      </c>
      <c r="H195" s="8" t="s">
        <v>8</v>
      </c>
      <c r="I195" s="23">
        <v>41799</v>
      </c>
    </row>
    <row r="196" spans="1:10">
      <c r="A196" s="15">
        <v>41712</v>
      </c>
      <c r="B196" s="8" t="s">
        <v>514</v>
      </c>
      <c r="C196" s="15">
        <v>41829</v>
      </c>
      <c r="D196" s="10">
        <v>210346</v>
      </c>
      <c r="E196" s="8" t="s">
        <v>515</v>
      </c>
      <c r="F196" s="10"/>
      <c r="G196" s="8" t="s">
        <v>8</v>
      </c>
      <c r="H196" s="8" t="s">
        <v>8</v>
      </c>
      <c r="I196" s="23">
        <v>41799</v>
      </c>
    </row>
    <row r="197" spans="1:10">
      <c r="A197" s="15">
        <v>41726</v>
      </c>
      <c r="B197" s="8" t="s">
        <v>521</v>
      </c>
      <c r="C197" s="15">
        <v>41829</v>
      </c>
      <c r="D197" s="10">
        <v>451305</v>
      </c>
      <c r="E197" s="8" t="s">
        <v>522</v>
      </c>
      <c r="F197" s="10"/>
      <c r="G197" s="8" t="s">
        <v>8</v>
      </c>
      <c r="H197" s="8" t="s">
        <v>8</v>
      </c>
      <c r="I197" s="23">
        <v>41799</v>
      </c>
    </row>
    <row r="198" spans="1:10">
      <c r="A198" s="29">
        <v>41726</v>
      </c>
      <c r="B198" s="30" t="s">
        <v>518</v>
      </c>
      <c r="C198" s="29">
        <v>41829</v>
      </c>
      <c r="D198" s="31">
        <v>5967897</v>
      </c>
      <c r="E198" s="30" t="s">
        <v>519</v>
      </c>
      <c r="F198" s="33" t="s">
        <v>520</v>
      </c>
      <c r="G198" s="30" t="s">
        <v>539</v>
      </c>
      <c r="H198" s="30" t="s">
        <v>540</v>
      </c>
      <c r="I198" s="32">
        <v>41799</v>
      </c>
      <c r="J198" s="11">
        <f>J192+D198</f>
        <v>25213767</v>
      </c>
    </row>
    <row r="199" spans="1:10">
      <c r="A199" s="15">
        <v>41739</v>
      </c>
      <c r="B199" s="8" t="s">
        <v>525</v>
      </c>
      <c r="C199" s="15">
        <v>41860</v>
      </c>
      <c r="D199" s="10">
        <v>34956</v>
      </c>
      <c r="E199" s="8" t="s">
        <v>527</v>
      </c>
      <c r="F199" s="10"/>
      <c r="G199" s="8" t="s">
        <v>8</v>
      </c>
      <c r="H199" s="8" t="s">
        <v>8</v>
      </c>
      <c r="I199" s="23">
        <v>41799</v>
      </c>
    </row>
    <row r="200" spans="1:10">
      <c r="A200" s="15">
        <v>41739</v>
      </c>
      <c r="B200" s="8" t="s">
        <v>526</v>
      </c>
      <c r="C200" s="15">
        <v>41860</v>
      </c>
      <c r="D200" s="10">
        <v>455497</v>
      </c>
      <c r="E200" s="8" t="s">
        <v>527</v>
      </c>
      <c r="F200" s="10"/>
      <c r="G200" s="8" t="s">
        <v>8</v>
      </c>
      <c r="H200" s="8" t="s">
        <v>8</v>
      </c>
      <c r="I200" s="23">
        <v>41799</v>
      </c>
    </row>
    <row r="201" spans="1:10">
      <c r="A201" s="15">
        <v>41745</v>
      </c>
      <c r="B201" s="8" t="s">
        <v>528</v>
      </c>
      <c r="C201" s="15">
        <v>41860</v>
      </c>
      <c r="D201" s="10">
        <v>239726</v>
      </c>
      <c r="E201" s="8" t="s">
        <v>529</v>
      </c>
      <c r="F201" s="10"/>
      <c r="G201" s="8" t="s">
        <v>8</v>
      </c>
      <c r="H201" s="8" t="s">
        <v>8</v>
      </c>
      <c r="I201" s="23">
        <v>41799</v>
      </c>
    </row>
    <row r="202" spans="1:10">
      <c r="A202" s="15">
        <v>41748</v>
      </c>
      <c r="B202" s="8" t="s">
        <v>530</v>
      </c>
      <c r="C202" s="15">
        <v>41860</v>
      </c>
      <c r="D202" s="10">
        <v>373613</v>
      </c>
      <c r="E202" s="8" t="s">
        <v>531</v>
      </c>
      <c r="F202" s="10"/>
      <c r="G202" s="8" t="s">
        <v>8</v>
      </c>
      <c r="H202" s="8" t="s">
        <v>8</v>
      </c>
      <c r="I202" s="23">
        <v>41799</v>
      </c>
    </row>
    <row r="203" spans="1:10">
      <c r="A203" s="15">
        <v>41758</v>
      </c>
      <c r="B203" s="8" t="s">
        <v>532</v>
      </c>
      <c r="C203" s="15">
        <v>41860</v>
      </c>
      <c r="D203" s="10">
        <v>301248</v>
      </c>
      <c r="E203" s="8" t="s">
        <v>533</v>
      </c>
      <c r="F203" s="10"/>
      <c r="G203" s="8" t="s">
        <v>8</v>
      </c>
      <c r="H203" s="8" t="s">
        <v>8</v>
      </c>
      <c r="I203" s="23">
        <v>41799</v>
      </c>
    </row>
    <row r="204" spans="1:10">
      <c r="A204" s="15">
        <v>41762</v>
      </c>
      <c r="B204" s="8" t="s">
        <v>534</v>
      </c>
      <c r="C204" s="15">
        <v>41891</v>
      </c>
      <c r="D204" s="10">
        <v>373889</v>
      </c>
      <c r="E204" s="8" t="s">
        <v>535</v>
      </c>
      <c r="F204" s="10"/>
      <c r="G204" s="8" t="s">
        <v>8</v>
      </c>
      <c r="H204" s="8" t="s">
        <v>8</v>
      </c>
      <c r="I204" s="23">
        <v>41799</v>
      </c>
    </row>
    <row r="205" spans="1:10">
      <c r="A205" s="15">
        <v>41769</v>
      </c>
      <c r="B205" s="8" t="s">
        <v>536</v>
      </c>
      <c r="C205" s="15">
        <v>41891</v>
      </c>
      <c r="D205" s="10">
        <v>443722</v>
      </c>
      <c r="E205" s="8" t="s">
        <v>537</v>
      </c>
      <c r="F205" s="10"/>
      <c r="G205" s="8" t="s">
        <v>8</v>
      </c>
      <c r="H205" s="8" t="s">
        <v>8</v>
      </c>
      <c r="I205" s="23">
        <v>41799</v>
      </c>
    </row>
    <row r="206" spans="1:10">
      <c r="A206" s="29">
        <v>41773</v>
      </c>
      <c r="B206" s="35">
        <v>986409</v>
      </c>
      <c r="C206" s="29">
        <v>41891</v>
      </c>
      <c r="D206" s="31">
        <v>7258131</v>
      </c>
      <c r="E206" s="35">
        <v>180046</v>
      </c>
      <c r="F206" s="33" t="s">
        <v>538</v>
      </c>
      <c r="G206" s="35" t="s">
        <v>545</v>
      </c>
      <c r="H206" s="35" t="s">
        <v>546</v>
      </c>
      <c r="I206" s="32">
        <v>41860</v>
      </c>
      <c r="J206" s="11">
        <f>D206+J198</f>
        <v>32471898</v>
      </c>
    </row>
    <row r="207" spans="1:10">
      <c r="A207" s="15">
        <v>41780</v>
      </c>
      <c r="B207" s="9">
        <v>990779</v>
      </c>
      <c r="C207" s="15">
        <v>41891</v>
      </c>
      <c r="D207" s="10">
        <v>191861</v>
      </c>
      <c r="E207" s="9">
        <v>180065</v>
      </c>
      <c r="F207" s="10"/>
      <c r="G207" s="9" t="s">
        <v>8</v>
      </c>
      <c r="H207" s="9" t="s">
        <v>8</v>
      </c>
      <c r="I207" s="23">
        <v>41799</v>
      </c>
    </row>
    <row r="208" spans="1:10">
      <c r="A208" s="15">
        <v>41781</v>
      </c>
      <c r="B208" s="9">
        <v>991994</v>
      </c>
      <c r="C208" s="15">
        <v>41891</v>
      </c>
      <c r="D208" s="10">
        <v>76524</v>
      </c>
      <c r="E208" s="9">
        <v>180066</v>
      </c>
      <c r="F208" s="10"/>
      <c r="G208" s="9" t="s">
        <v>8</v>
      </c>
      <c r="H208" s="9" t="s">
        <v>8</v>
      </c>
      <c r="I208" s="23">
        <v>41799</v>
      </c>
    </row>
    <row r="209" spans="1:12">
      <c r="A209" s="29">
        <v>41782</v>
      </c>
      <c r="B209" s="35">
        <v>993288</v>
      </c>
      <c r="C209" s="29">
        <v>41891</v>
      </c>
      <c r="D209" s="31">
        <v>4595484</v>
      </c>
      <c r="E209" s="35">
        <v>180062</v>
      </c>
      <c r="F209" s="33" t="s">
        <v>543</v>
      </c>
      <c r="G209" s="35" t="s">
        <v>547</v>
      </c>
      <c r="H209" s="35" t="s">
        <v>548</v>
      </c>
      <c r="I209" s="32">
        <v>41860</v>
      </c>
      <c r="J209" s="11">
        <f>D209</f>
        <v>4595484</v>
      </c>
      <c r="K209" s="28">
        <v>42015</v>
      </c>
      <c r="L209" s="11">
        <v>32797850</v>
      </c>
    </row>
    <row r="210" spans="1:12">
      <c r="A210" s="29">
        <v>41786</v>
      </c>
      <c r="B210" s="35">
        <v>995469</v>
      </c>
      <c r="C210" s="29">
        <v>41891</v>
      </c>
      <c r="D210" s="31">
        <v>6887581</v>
      </c>
      <c r="E210" s="35">
        <v>180062</v>
      </c>
      <c r="F210" s="33" t="s">
        <v>543</v>
      </c>
      <c r="G210" s="35" t="s">
        <v>547</v>
      </c>
      <c r="H210" s="35" t="s">
        <v>548</v>
      </c>
      <c r="I210" s="32">
        <v>41860</v>
      </c>
      <c r="J210" s="11">
        <f>J209+D210</f>
        <v>11483065</v>
      </c>
    </row>
    <row r="211" spans="1:12">
      <c r="A211" s="15">
        <v>41786</v>
      </c>
      <c r="B211" s="9">
        <v>995461</v>
      </c>
      <c r="C211" s="15">
        <v>41891</v>
      </c>
      <c r="D211" s="10">
        <v>257896</v>
      </c>
      <c r="E211" s="9" t="s">
        <v>541</v>
      </c>
      <c r="F211" s="10"/>
      <c r="G211" s="9" t="s">
        <v>8</v>
      </c>
      <c r="H211" s="9" t="s">
        <v>8</v>
      </c>
      <c r="I211" s="23">
        <v>41799</v>
      </c>
    </row>
    <row r="212" spans="1:12">
      <c r="A212" s="15">
        <v>41789</v>
      </c>
      <c r="B212" s="9">
        <v>114327</v>
      </c>
      <c r="C212" s="15">
        <v>41891</v>
      </c>
      <c r="D212" s="10">
        <v>399766</v>
      </c>
      <c r="E212" s="9">
        <v>180076</v>
      </c>
      <c r="F212" s="10"/>
      <c r="G212" s="9" t="s">
        <v>8</v>
      </c>
      <c r="H212" s="9" t="s">
        <v>8</v>
      </c>
      <c r="I212" s="23">
        <v>41896</v>
      </c>
    </row>
    <row r="213" spans="1:12">
      <c r="A213" s="15">
        <v>41796</v>
      </c>
      <c r="B213" s="9">
        <v>301692</v>
      </c>
      <c r="C213" s="15">
        <v>41921</v>
      </c>
      <c r="D213" s="10">
        <v>317450</v>
      </c>
      <c r="E213" s="9">
        <v>180073</v>
      </c>
      <c r="F213" s="10"/>
      <c r="G213" s="9" t="s">
        <v>8</v>
      </c>
      <c r="H213" s="9" t="s">
        <v>8</v>
      </c>
      <c r="I213" s="23">
        <v>41896</v>
      </c>
    </row>
    <row r="214" spans="1:12">
      <c r="A214" s="15">
        <v>41801</v>
      </c>
      <c r="B214" s="9">
        <v>305283</v>
      </c>
      <c r="C214" s="15">
        <v>41921</v>
      </c>
      <c r="D214" s="10">
        <v>450682</v>
      </c>
      <c r="E214" s="9">
        <v>180067</v>
      </c>
      <c r="F214" s="10"/>
      <c r="G214" s="9" t="s">
        <v>8</v>
      </c>
      <c r="H214" s="9" t="s">
        <v>8</v>
      </c>
      <c r="I214" s="23">
        <v>41896</v>
      </c>
    </row>
    <row r="215" spans="1:12">
      <c r="A215" s="15">
        <v>41802</v>
      </c>
      <c r="B215" s="9">
        <v>306429</v>
      </c>
      <c r="C215" s="15">
        <v>41921</v>
      </c>
      <c r="D215" s="10">
        <v>460134</v>
      </c>
      <c r="E215" s="9">
        <v>180086</v>
      </c>
      <c r="F215" s="10"/>
      <c r="G215" s="9" t="s">
        <v>8</v>
      </c>
      <c r="H215" s="9" t="s">
        <v>8</v>
      </c>
      <c r="I215" s="23">
        <v>41896</v>
      </c>
    </row>
    <row r="216" spans="1:12">
      <c r="A216" s="29">
        <v>41802</v>
      </c>
      <c r="B216" s="35">
        <v>306558</v>
      </c>
      <c r="C216" s="29">
        <v>41921</v>
      </c>
      <c r="D216" s="31">
        <v>9767423</v>
      </c>
      <c r="E216" s="35">
        <v>180064</v>
      </c>
      <c r="F216" s="33" t="s">
        <v>543</v>
      </c>
      <c r="G216" s="35" t="s">
        <v>550</v>
      </c>
      <c r="H216" s="35" t="s">
        <v>551</v>
      </c>
      <c r="I216" s="32">
        <v>41896</v>
      </c>
      <c r="J216" s="11">
        <f>J210+D216</f>
        <v>21250488</v>
      </c>
    </row>
    <row r="217" spans="1:12">
      <c r="A217" s="15">
        <v>41803</v>
      </c>
      <c r="B217" s="9">
        <v>307734</v>
      </c>
      <c r="C217" s="15">
        <v>41921</v>
      </c>
      <c r="D217" s="10">
        <v>421879</v>
      </c>
      <c r="E217" s="9">
        <v>180079</v>
      </c>
      <c r="F217" s="10"/>
      <c r="G217" s="9" t="s">
        <v>8</v>
      </c>
      <c r="H217" s="9" t="s">
        <v>8</v>
      </c>
      <c r="I217" s="23">
        <v>41896</v>
      </c>
    </row>
    <row r="218" spans="1:12">
      <c r="A218" s="15">
        <v>41807</v>
      </c>
      <c r="B218" s="9">
        <v>310184</v>
      </c>
      <c r="C218" s="15">
        <v>41921</v>
      </c>
      <c r="D218" s="10">
        <v>376841</v>
      </c>
      <c r="E218" s="9">
        <v>180090</v>
      </c>
      <c r="F218" s="10"/>
      <c r="G218" s="9" t="s">
        <v>8</v>
      </c>
      <c r="H218" s="9" t="s">
        <v>8</v>
      </c>
      <c r="I218" s="23">
        <v>41896</v>
      </c>
    </row>
    <row r="219" spans="1:12">
      <c r="A219" s="15">
        <v>41809</v>
      </c>
      <c r="B219" s="9">
        <v>400015</v>
      </c>
      <c r="C219" s="15">
        <v>41921</v>
      </c>
      <c r="D219" s="10">
        <v>400015</v>
      </c>
      <c r="E219" s="9" t="s">
        <v>542</v>
      </c>
      <c r="F219" s="10"/>
      <c r="G219" s="9" t="s">
        <v>8</v>
      </c>
      <c r="H219" s="9" t="s">
        <v>8</v>
      </c>
      <c r="I219" s="23">
        <v>41896</v>
      </c>
    </row>
    <row r="220" spans="1:12">
      <c r="A220" s="15">
        <v>41815</v>
      </c>
      <c r="B220" s="9">
        <v>317056</v>
      </c>
      <c r="C220" s="15">
        <v>41921</v>
      </c>
      <c r="D220" s="10">
        <v>428333</v>
      </c>
      <c r="E220" s="9">
        <v>180092</v>
      </c>
      <c r="F220" s="10"/>
      <c r="G220" s="9" t="s">
        <v>8</v>
      </c>
      <c r="H220" s="9" t="s">
        <v>8</v>
      </c>
      <c r="I220" s="23">
        <v>41896</v>
      </c>
    </row>
    <row r="221" spans="1:12">
      <c r="A221" s="15">
        <v>41815</v>
      </c>
      <c r="B221" s="9">
        <v>317059</v>
      </c>
      <c r="C221" s="15">
        <v>41921</v>
      </c>
      <c r="D221" s="10">
        <v>477845</v>
      </c>
      <c r="E221" s="9">
        <v>180091</v>
      </c>
      <c r="F221" s="10"/>
      <c r="G221" s="9" t="s">
        <v>8</v>
      </c>
      <c r="H221" s="9" t="s">
        <v>8</v>
      </c>
      <c r="I221" s="23">
        <v>41896</v>
      </c>
    </row>
    <row r="222" spans="1:12">
      <c r="A222" s="15">
        <v>41822</v>
      </c>
      <c r="B222" s="9">
        <v>353340</v>
      </c>
      <c r="C222" s="15">
        <v>41952</v>
      </c>
      <c r="D222" s="10">
        <v>352085</v>
      </c>
      <c r="E222" s="9">
        <v>180093</v>
      </c>
      <c r="F222" s="10"/>
      <c r="G222" s="9" t="s">
        <v>8</v>
      </c>
      <c r="H222" s="9" t="s">
        <v>8</v>
      </c>
      <c r="I222" s="23">
        <v>41926</v>
      </c>
    </row>
    <row r="223" spans="1:12">
      <c r="A223" s="29">
        <v>41825</v>
      </c>
      <c r="B223" s="35">
        <v>368415</v>
      </c>
      <c r="C223" s="29">
        <v>41952</v>
      </c>
      <c r="D223" s="31">
        <v>10835137</v>
      </c>
      <c r="E223" s="35" t="s">
        <v>544</v>
      </c>
      <c r="F223" s="33" t="s">
        <v>543</v>
      </c>
      <c r="G223" s="35" t="s">
        <v>552</v>
      </c>
      <c r="H223" s="35" t="s">
        <v>553</v>
      </c>
      <c r="I223" s="32">
        <v>41926</v>
      </c>
      <c r="J223" s="11">
        <f>J216+D223</f>
        <v>32085625</v>
      </c>
    </row>
    <row r="224" spans="1:12">
      <c r="A224" s="29">
        <v>41825</v>
      </c>
      <c r="B224" s="35">
        <v>368526</v>
      </c>
      <c r="C224" s="29">
        <v>41952</v>
      </c>
      <c r="D224" s="31">
        <v>117620</v>
      </c>
      <c r="E224" s="35" t="s">
        <v>544</v>
      </c>
      <c r="F224" s="33" t="s">
        <v>543</v>
      </c>
      <c r="G224" s="35" t="s">
        <v>552</v>
      </c>
      <c r="H224" s="35" t="s">
        <v>553</v>
      </c>
      <c r="I224" s="32">
        <v>41926</v>
      </c>
      <c r="J224" s="11">
        <f>J223+D224</f>
        <v>32203245</v>
      </c>
    </row>
    <row r="225" spans="1:12">
      <c r="A225" s="15">
        <v>41829</v>
      </c>
      <c r="B225" s="9">
        <v>371399</v>
      </c>
      <c r="C225" s="15">
        <v>41952</v>
      </c>
      <c r="D225" s="10">
        <v>456080</v>
      </c>
      <c r="E225" s="9">
        <v>180101</v>
      </c>
      <c r="F225" s="10"/>
      <c r="G225" s="9" t="s">
        <v>8</v>
      </c>
      <c r="H225" s="9" t="s">
        <v>8</v>
      </c>
      <c r="I225" s="23">
        <v>41926</v>
      </c>
    </row>
    <row r="226" spans="1:12">
      <c r="A226" s="15">
        <v>41830</v>
      </c>
      <c r="B226" s="9">
        <v>373013</v>
      </c>
      <c r="C226" s="15">
        <v>41952</v>
      </c>
      <c r="D226" s="10">
        <v>186554</v>
      </c>
      <c r="E226" s="9">
        <v>180102</v>
      </c>
      <c r="F226" s="10"/>
      <c r="G226" s="9" t="s">
        <v>8</v>
      </c>
      <c r="H226" s="9" t="s">
        <v>8</v>
      </c>
      <c r="I226" s="23">
        <v>41926</v>
      </c>
    </row>
    <row r="227" spans="1:12">
      <c r="A227" s="15">
        <v>41832</v>
      </c>
      <c r="B227" s="9">
        <v>375900</v>
      </c>
      <c r="C227" s="15">
        <v>41952</v>
      </c>
      <c r="D227" s="10">
        <v>244215</v>
      </c>
      <c r="E227" s="9">
        <v>180105</v>
      </c>
      <c r="F227" s="10"/>
      <c r="G227" s="9" t="s">
        <v>8</v>
      </c>
      <c r="H227" s="9" t="s">
        <v>8</v>
      </c>
      <c r="I227" s="23">
        <v>41926</v>
      </c>
    </row>
    <row r="228" spans="1:12">
      <c r="A228" s="15">
        <v>41846</v>
      </c>
      <c r="B228" s="9">
        <v>387758</v>
      </c>
      <c r="C228" s="15">
        <v>41952</v>
      </c>
      <c r="D228" s="10">
        <v>405132</v>
      </c>
      <c r="E228" s="9" t="s">
        <v>549</v>
      </c>
      <c r="F228" s="10"/>
      <c r="G228" s="9" t="s">
        <v>8</v>
      </c>
      <c r="H228" s="9" t="s">
        <v>8</v>
      </c>
      <c r="I228" s="23">
        <v>41926</v>
      </c>
    </row>
    <row r="229" spans="1:12">
      <c r="A229" s="15">
        <v>41859</v>
      </c>
      <c r="B229" s="9">
        <v>399600</v>
      </c>
      <c r="C229" s="15">
        <v>41982</v>
      </c>
      <c r="D229" s="10">
        <v>135538</v>
      </c>
      <c r="E229" s="9">
        <v>180102</v>
      </c>
      <c r="F229" s="10"/>
      <c r="G229" s="9" t="s">
        <v>8</v>
      </c>
      <c r="H229" s="9" t="s">
        <v>8</v>
      </c>
      <c r="I229" s="38">
        <v>41957</v>
      </c>
    </row>
    <row r="230" spans="1:12">
      <c r="A230" s="29">
        <v>41860</v>
      </c>
      <c r="B230" s="35">
        <v>400285</v>
      </c>
      <c r="C230" s="29">
        <v>41982</v>
      </c>
      <c r="D230" s="31">
        <v>6718705</v>
      </c>
      <c r="E230" s="35">
        <v>180107</v>
      </c>
      <c r="F230" s="33" t="s">
        <v>560</v>
      </c>
      <c r="G230" s="35" t="s">
        <v>554</v>
      </c>
      <c r="H230" s="35" t="s">
        <v>555</v>
      </c>
      <c r="I230" s="37">
        <v>41957</v>
      </c>
      <c r="J230" s="11">
        <f>D230</f>
        <v>6718705</v>
      </c>
      <c r="K230" s="28">
        <v>42117</v>
      </c>
      <c r="L230" s="11">
        <v>32797850</v>
      </c>
    </row>
    <row r="231" spans="1:12">
      <c r="A231" s="15">
        <v>41867</v>
      </c>
      <c r="B231" s="9">
        <v>402355</v>
      </c>
      <c r="C231" s="15">
        <v>41982</v>
      </c>
      <c r="D231" s="10">
        <v>299398</v>
      </c>
      <c r="E231" s="9">
        <v>180114</v>
      </c>
      <c r="F231" s="10"/>
      <c r="G231" s="9" t="s">
        <v>8</v>
      </c>
      <c r="H231" s="9" t="s">
        <v>8</v>
      </c>
      <c r="I231" s="23">
        <v>41952</v>
      </c>
    </row>
    <row r="232" spans="1:12">
      <c r="A232" s="15">
        <v>41879</v>
      </c>
      <c r="B232" s="9">
        <v>407507</v>
      </c>
      <c r="C232" s="15">
        <v>41982</v>
      </c>
      <c r="D232" s="10">
        <v>471370</v>
      </c>
      <c r="E232" s="9">
        <v>180117</v>
      </c>
      <c r="F232" s="10"/>
      <c r="G232" s="9" t="s">
        <v>8</v>
      </c>
      <c r="H232" s="9" t="s">
        <v>8</v>
      </c>
      <c r="I232" s="23">
        <v>41952</v>
      </c>
    </row>
    <row r="233" spans="1:12">
      <c r="A233" s="15">
        <v>41881</v>
      </c>
      <c r="B233" s="9">
        <v>408880</v>
      </c>
      <c r="C233" s="15">
        <v>41982</v>
      </c>
      <c r="D233" s="10">
        <v>369087</v>
      </c>
      <c r="E233" s="9">
        <v>180118</v>
      </c>
      <c r="F233" s="10"/>
      <c r="G233" s="9" t="s">
        <v>8</v>
      </c>
      <c r="H233" s="9" t="s">
        <v>8</v>
      </c>
      <c r="I233" s="23">
        <v>41952</v>
      </c>
    </row>
    <row r="234" spans="1:12">
      <c r="A234" s="15">
        <v>41900</v>
      </c>
      <c r="B234" s="9">
        <v>423674</v>
      </c>
      <c r="C234" s="15">
        <v>42013</v>
      </c>
      <c r="D234" s="10">
        <v>398409</v>
      </c>
      <c r="E234" s="9">
        <v>180124</v>
      </c>
      <c r="F234" s="10"/>
      <c r="G234" s="9" t="s">
        <v>8</v>
      </c>
      <c r="H234" s="9" t="s">
        <v>8</v>
      </c>
      <c r="I234" s="23">
        <v>41982</v>
      </c>
    </row>
    <row r="235" spans="1:12">
      <c r="A235" s="15">
        <v>41902</v>
      </c>
      <c r="B235" s="9">
        <v>428626</v>
      </c>
      <c r="C235" s="15">
        <v>42013</v>
      </c>
      <c r="D235" s="10">
        <v>489232</v>
      </c>
      <c r="E235" s="9">
        <v>180132</v>
      </c>
      <c r="F235" s="10"/>
      <c r="G235" s="9" t="s">
        <v>8</v>
      </c>
      <c r="H235" s="9" t="s">
        <v>8</v>
      </c>
      <c r="I235" s="23">
        <v>41982</v>
      </c>
    </row>
    <row r="236" spans="1:12">
      <c r="A236" s="29">
        <v>41908</v>
      </c>
      <c r="B236" s="35">
        <v>433221</v>
      </c>
      <c r="C236" s="29">
        <v>42013</v>
      </c>
      <c r="D236" s="31">
        <v>6180440</v>
      </c>
      <c r="E236" s="35">
        <v>180127</v>
      </c>
      <c r="F236" s="33" t="s">
        <v>559</v>
      </c>
      <c r="G236" s="35" t="s">
        <v>563</v>
      </c>
      <c r="H236" s="35" t="s">
        <v>564</v>
      </c>
      <c r="I236" s="32">
        <v>41982</v>
      </c>
      <c r="J236" s="11">
        <f>J230+D236</f>
        <v>12899145</v>
      </c>
    </row>
    <row r="237" spans="1:12">
      <c r="A237" s="15">
        <v>41915</v>
      </c>
      <c r="B237" s="9">
        <v>442009</v>
      </c>
      <c r="C237" s="15">
        <v>42044</v>
      </c>
      <c r="D237" s="10">
        <v>101247</v>
      </c>
      <c r="E237" s="9" t="s">
        <v>556</v>
      </c>
      <c r="F237" s="10"/>
      <c r="G237" s="9" t="s">
        <v>8</v>
      </c>
      <c r="H237" s="9" t="s">
        <v>8</v>
      </c>
      <c r="I237" s="23">
        <v>41982</v>
      </c>
    </row>
    <row r="238" spans="1:12">
      <c r="A238" s="15">
        <v>41916</v>
      </c>
      <c r="B238" s="9">
        <v>442989</v>
      </c>
      <c r="C238" s="15">
        <v>42044</v>
      </c>
      <c r="D238" s="10">
        <v>333390</v>
      </c>
      <c r="E238" s="9">
        <v>180134</v>
      </c>
      <c r="F238" s="10"/>
      <c r="G238" s="9" t="s">
        <v>8</v>
      </c>
      <c r="H238" s="9" t="s">
        <v>8</v>
      </c>
      <c r="I238" s="23">
        <v>41982</v>
      </c>
    </row>
    <row r="239" spans="1:12">
      <c r="A239" s="15">
        <v>41930</v>
      </c>
      <c r="B239" s="9">
        <v>507722</v>
      </c>
      <c r="C239" s="15">
        <v>42044</v>
      </c>
      <c r="D239" s="10">
        <v>127780</v>
      </c>
      <c r="E239" s="9" t="s">
        <v>557</v>
      </c>
      <c r="F239" s="10"/>
      <c r="G239" s="9" t="s">
        <v>8</v>
      </c>
      <c r="H239" s="9" t="s">
        <v>8</v>
      </c>
      <c r="I239" s="23">
        <v>41982</v>
      </c>
    </row>
    <row r="240" spans="1:12">
      <c r="A240" s="29">
        <v>41934</v>
      </c>
      <c r="B240" s="35">
        <v>509883</v>
      </c>
      <c r="C240" s="29">
        <v>42044</v>
      </c>
      <c r="D240" s="31">
        <v>6522987</v>
      </c>
      <c r="E240" s="35">
        <v>180136</v>
      </c>
      <c r="F240" s="33" t="s">
        <v>561</v>
      </c>
      <c r="G240" s="35" t="s">
        <v>565</v>
      </c>
      <c r="H240" s="35" t="s">
        <v>566</v>
      </c>
      <c r="I240" s="32">
        <v>42020</v>
      </c>
      <c r="J240" s="11">
        <f>J236+D240</f>
        <v>19422132</v>
      </c>
    </row>
    <row r="241" spans="1:11">
      <c r="A241" s="15">
        <v>41935</v>
      </c>
      <c r="B241" s="9">
        <v>510938</v>
      </c>
      <c r="C241" s="15">
        <v>42044</v>
      </c>
      <c r="D241" s="10">
        <v>58072</v>
      </c>
      <c r="E241" s="9" t="s">
        <v>558</v>
      </c>
      <c r="F241" s="10"/>
      <c r="G241" s="9" t="s">
        <v>8</v>
      </c>
      <c r="H241" s="9" t="s">
        <v>8</v>
      </c>
      <c r="I241" s="23">
        <v>41982</v>
      </c>
    </row>
    <row r="242" spans="1:11">
      <c r="A242" s="15">
        <v>41940</v>
      </c>
      <c r="B242" s="9">
        <v>514326</v>
      </c>
      <c r="C242" s="15">
        <v>42044</v>
      </c>
      <c r="D242" s="10">
        <v>357169</v>
      </c>
      <c r="E242" s="9">
        <v>180140</v>
      </c>
      <c r="F242" s="10"/>
      <c r="G242" s="9" t="s">
        <v>8</v>
      </c>
      <c r="H242" s="9" t="s">
        <v>8</v>
      </c>
      <c r="I242" s="23">
        <v>41982</v>
      </c>
    </row>
    <row r="243" spans="1:11">
      <c r="A243" s="15">
        <v>41951</v>
      </c>
      <c r="B243" s="9">
        <v>525486</v>
      </c>
      <c r="C243" s="15">
        <v>42072</v>
      </c>
      <c r="D243" s="10">
        <v>164954</v>
      </c>
      <c r="E243" s="9" t="s">
        <v>562</v>
      </c>
      <c r="F243" s="10"/>
      <c r="G243" s="9" t="s">
        <v>8</v>
      </c>
      <c r="H243" s="9" t="s">
        <v>8</v>
      </c>
      <c r="I243" s="23">
        <v>41982</v>
      </c>
    </row>
    <row r="244" spans="1:11">
      <c r="A244" s="15">
        <v>41972</v>
      </c>
      <c r="B244" s="9">
        <v>540860</v>
      </c>
      <c r="C244" s="15">
        <v>42072</v>
      </c>
      <c r="D244" s="39">
        <v>163241</v>
      </c>
      <c r="E244" s="9">
        <v>180154</v>
      </c>
      <c r="F244" s="10"/>
      <c r="G244" s="9" t="s">
        <v>8</v>
      </c>
      <c r="H244" s="9" t="s">
        <v>8</v>
      </c>
      <c r="I244" s="23">
        <v>42013</v>
      </c>
    </row>
    <row r="245" spans="1:11">
      <c r="A245" s="29">
        <v>41972</v>
      </c>
      <c r="B245" s="35">
        <v>540859</v>
      </c>
      <c r="C245" s="29">
        <v>42072</v>
      </c>
      <c r="D245" s="31">
        <v>11422140</v>
      </c>
      <c r="E245" s="35">
        <v>180143</v>
      </c>
      <c r="F245" s="33" t="s">
        <v>567</v>
      </c>
      <c r="G245" s="35" t="s">
        <v>570</v>
      </c>
      <c r="H245" s="35" t="s">
        <v>571</v>
      </c>
      <c r="I245" s="32">
        <v>42013</v>
      </c>
      <c r="J245" s="11">
        <v>11422140</v>
      </c>
      <c r="K245" t="s">
        <v>568</v>
      </c>
    </row>
    <row r="246" spans="1:11">
      <c r="A246" s="15">
        <v>41983</v>
      </c>
      <c r="B246" s="9">
        <v>552510</v>
      </c>
      <c r="C246" s="15">
        <v>42103</v>
      </c>
      <c r="D246" s="10">
        <v>413599</v>
      </c>
      <c r="E246" s="9">
        <v>180157</v>
      </c>
      <c r="F246" s="10"/>
      <c r="G246" s="9" t="s">
        <v>8</v>
      </c>
      <c r="H246" s="9" t="s">
        <v>8</v>
      </c>
      <c r="I246" s="23">
        <v>42013</v>
      </c>
    </row>
    <row r="247" spans="1:11">
      <c r="A247" s="15">
        <v>42000</v>
      </c>
      <c r="B247" s="9">
        <v>561727</v>
      </c>
      <c r="C247" s="15">
        <v>42103</v>
      </c>
      <c r="D247" s="10">
        <v>252976</v>
      </c>
      <c r="E247" s="9">
        <v>180160</v>
      </c>
      <c r="F247" s="10"/>
      <c r="G247" s="9" t="s">
        <v>8</v>
      </c>
      <c r="H247" s="9" t="s">
        <v>8</v>
      </c>
      <c r="I247" s="23">
        <v>42013</v>
      </c>
    </row>
    <row r="248" spans="1:11">
      <c r="A248" s="15">
        <v>42011</v>
      </c>
      <c r="B248" s="9">
        <v>568172</v>
      </c>
      <c r="C248" s="15">
        <v>42133</v>
      </c>
      <c r="D248" s="10">
        <v>232602</v>
      </c>
      <c r="E248" s="9">
        <v>180161</v>
      </c>
      <c r="F248" s="10"/>
      <c r="G248" s="9" t="s">
        <v>8</v>
      </c>
      <c r="H248" s="9" t="s">
        <v>8</v>
      </c>
      <c r="I248" s="23">
        <v>42133</v>
      </c>
    </row>
    <row r="249" spans="1:11">
      <c r="A249" s="15">
        <v>42025</v>
      </c>
      <c r="B249" s="9">
        <v>577837</v>
      </c>
      <c r="C249" s="15">
        <v>42133</v>
      </c>
      <c r="D249" s="10">
        <v>461505</v>
      </c>
      <c r="E249" s="9" t="s">
        <v>569</v>
      </c>
      <c r="F249" s="10"/>
      <c r="G249" s="9" t="s">
        <v>8</v>
      </c>
      <c r="H249" s="9" t="s">
        <v>8</v>
      </c>
      <c r="I249" s="23">
        <v>42133</v>
      </c>
    </row>
    <row r="250" spans="1:11">
      <c r="A250" s="15">
        <v>42039</v>
      </c>
      <c r="B250" s="9">
        <v>591656</v>
      </c>
      <c r="C250" s="15">
        <v>42133</v>
      </c>
      <c r="D250" s="10">
        <v>211284</v>
      </c>
      <c r="E250" s="9">
        <v>190011</v>
      </c>
      <c r="F250" s="10"/>
      <c r="G250" s="9" t="s">
        <v>8</v>
      </c>
      <c r="H250" s="9" t="s">
        <v>8</v>
      </c>
      <c r="I250" s="23">
        <v>42133</v>
      </c>
    </row>
    <row r="251" spans="1:11">
      <c r="A251" s="15">
        <v>42048</v>
      </c>
      <c r="B251" s="9">
        <v>675246</v>
      </c>
      <c r="C251" s="15">
        <v>42133</v>
      </c>
      <c r="D251" s="10">
        <v>266804</v>
      </c>
      <c r="E251" s="9">
        <v>190012</v>
      </c>
      <c r="F251" s="10"/>
      <c r="G251" s="9" t="s">
        <v>8</v>
      </c>
      <c r="H251" s="9" t="s">
        <v>8</v>
      </c>
      <c r="I251" s="23">
        <v>42133</v>
      </c>
    </row>
    <row r="252" spans="1:11">
      <c r="A252" s="29">
        <v>42055</v>
      </c>
      <c r="B252" s="35">
        <v>680680</v>
      </c>
      <c r="C252" s="29">
        <v>42133</v>
      </c>
      <c r="D252" s="31">
        <v>8694454</v>
      </c>
      <c r="E252" s="35">
        <v>190007</v>
      </c>
      <c r="F252" s="33" t="s">
        <v>574</v>
      </c>
      <c r="G252" s="35" t="s">
        <v>577</v>
      </c>
      <c r="H252" s="35" t="s">
        <v>578</v>
      </c>
      <c r="I252" s="32">
        <v>42133</v>
      </c>
      <c r="J252" s="11">
        <f>D252</f>
        <v>8694454</v>
      </c>
      <c r="K252" t="s">
        <v>568</v>
      </c>
    </row>
    <row r="253" spans="1:11">
      <c r="A253" s="15">
        <v>42056</v>
      </c>
      <c r="B253" s="9">
        <v>681657</v>
      </c>
      <c r="C253" s="15">
        <v>42133</v>
      </c>
      <c r="D253" s="10">
        <v>104468</v>
      </c>
      <c r="E253" s="9">
        <v>190016</v>
      </c>
      <c r="F253" s="10"/>
      <c r="G253" s="9" t="s">
        <v>8</v>
      </c>
      <c r="H253" s="9" t="s">
        <v>8</v>
      </c>
      <c r="I253" s="23">
        <v>42133</v>
      </c>
    </row>
    <row r="254" spans="1:11">
      <c r="A254" s="15">
        <v>42063</v>
      </c>
      <c r="B254" s="9">
        <v>689697</v>
      </c>
      <c r="C254" s="15">
        <v>42164</v>
      </c>
      <c r="D254" s="10">
        <v>353266</v>
      </c>
      <c r="E254" s="9">
        <v>190017</v>
      </c>
      <c r="F254" s="10"/>
      <c r="G254" s="9" t="s">
        <v>8</v>
      </c>
      <c r="H254" s="9" t="s">
        <v>8</v>
      </c>
      <c r="I254" s="23">
        <v>42133</v>
      </c>
    </row>
    <row r="255" spans="1:11">
      <c r="A255" s="15">
        <v>42066</v>
      </c>
      <c r="B255" s="9">
        <v>690719</v>
      </c>
      <c r="C255" s="15">
        <v>42164</v>
      </c>
      <c r="D255" s="10">
        <v>167991</v>
      </c>
      <c r="E255" s="9" t="s">
        <v>572</v>
      </c>
      <c r="F255" s="10"/>
      <c r="G255" s="9" t="s">
        <v>8</v>
      </c>
      <c r="H255" s="9" t="s">
        <v>8</v>
      </c>
      <c r="I255" s="23">
        <v>42133</v>
      </c>
    </row>
    <row r="256" spans="1:11">
      <c r="A256" s="15">
        <v>42069</v>
      </c>
      <c r="B256" s="9">
        <v>693886</v>
      </c>
      <c r="C256" s="15">
        <v>42164</v>
      </c>
      <c r="D256" s="10">
        <v>156170</v>
      </c>
      <c r="E256" s="9">
        <v>190022</v>
      </c>
      <c r="F256" s="10"/>
      <c r="G256" s="9" t="s">
        <v>8</v>
      </c>
      <c r="H256" s="9" t="s">
        <v>8</v>
      </c>
      <c r="I256" s="23">
        <v>42133</v>
      </c>
    </row>
    <row r="257" spans="1:12">
      <c r="A257" s="29">
        <v>42070</v>
      </c>
      <c r="B257" s="35">
        <v>695019</v>
      </c>
      <c r="C257" s="29">
        <v>42164</v>
      </c>
      <c r="D257" s="31">
        <v>4104467</v>
      </c>
      <c r="E257" s="35">
        <v>190026</v>
      </c>
      <c r="F257" s="33" t="s">
        <v>575</v>
      </c>
      <c r="G257" s="35" t="s">
        <v>579</v>
      </c>
      <c r="H257" s="35" t="s">
        <v>580</v>
      </c>
      <c r="I257" s="32">
        <v>42133</v>
      </c>
      <c r="J257" s="11">
        <f>D257</f>
        <v>4104467</v>
      </c>
      <c r="K257" t="s">
        <v>568</v>
      </c>
    </row>
    <row r="258" spans="1:12">
      <c r="A258" s="15">
        <v>42075</v>
      </c>
      <c r="B258" s="9">
        <v>698125</v>
      </c>
      <c r="C258" s="15">
        <v>42164</v>
      </c>
      <c r="D258" s="10">
        <v>423420</v>
      </c>
      <c r="E258" s="9">
        <v>190025</v>
      </c>
      <c r="F258" s="10"/>
      <c r="G258" s="9" t="s">
        <v>8</v>
      </c>
      <c r="H258" s="9" t="s">
        <v>8</v>
      </c>
      <c r="I258" s="23">
        <v>42133</v>
      </c>
    </row>
    <row r="259" spans="1:12">
      <c r="A259" s="15">
        <v>42080</v>
      </c>
      <c r="B259" s="9">
        <v>702267</v>
      </c>
      <c r="C259" s="15">
        <v>42164</v>
      </c>
      <c r="D259" s="10">
        <v>34654</v>
      </c>
      <c r="E259" s="9">
        <v>190029</v>
      </c>
      <c r="F259" s="10"/>
      <c r="G259" s="9" t="s">
        <v>8</v>
      </c>
      <c r="H259" s="9" t="s">
        <v>8</v>
      </c>
      <c r="I259" s="23">
        <v>42133</v>
      </c>
    </row>
    <row r="260" spans="1:12">
      <c r="A260" s="15">
        <v>42082</v>
      </c>
      <c r="B260" s="9">
        <v>780965</v>
      </c>
      <c r="C260" s="15">
        <v>42164</v>
      </c>
      <c r="D260" s="10">
        <v>490708</v>
      </c>
      <c r="E260" s="9">
        <v>190032</v>
      </c>
      <c r="F260" s="10"/>
      <c r="G260" s="9" t="s">
        <v>8</v>
      </c>
      <c r="H260" s="9" t="s">
        <v>8</v>
      </c>
      <c r="I260" s="23">
        <v>42133</v>
      </c>
    </row>
    <row r="261" spans="1:12">
      <c r="A261" s="15">
        <v>42083</v>
      </c>
      <c r="B261" s="9">
        <v>781974</v>
      </c>
      <c r="C261" s="15">
        <v>42164</v>
      </c>
      <c r="D261" s="10">
        <v>490708</v>
      </c>
      <c r="E261" s="9" t="s">
        <v>573</v>
      </c>
      <c r="F261" s="10"/>
      <c r="G261" s="9" t="s">
        <v>8</v>
      </c>
      <c r="H261" s="9" t="s">
        <v>8</v>
      </c>
      <c r="I261" s="23">
        <v>42133</v>
      </c>
    </row>
    <row r="262" spans="1:12">
      <c r="A262" s="15">
        <v>42084</v>
      </c>
      <c r="B262" s="9">
        <v>783036</v>
      </c>
      <c r="C262" s="15">
        <v>42164</v>
      </c>
      <c r="D262" s="10">
        <v>260284</v>
      </c>
      <c r="E262" s="9">
        <v>190034</v>
      </c>
      <c r="F262" s="10"/>
      <c r="G262" s="9" t="s">
        <v>8</v>
      </c>
      <c r="H262" s="9" t="s">
        <v>8</v>
      </c>
      <c r="I262" s="23">
        <v>42133</v>
      </c>
    </row>
    <row r="263" spans="1:12">
      <c r="A263" s="29">
        <v>42090</v>
      </c>
      <c r="B263" s="35">
        <v>787149</v>
      </c>
      <c r="C263" s="29">
        <v>42164</v>
      </c>
      <c r="D263" s="31">
        <v>4831268</v>
      </c>
      <c r="E263" s="35">
        <v>190020</v>
      </c>
      <c r="F263" s="33" t="s">
        <v>576</v>
      </c>
      <c r="G263" s="35" t="s">
        <v>588</v>
      </c>
      <c r="H263" s="35" t="s">
        <v>589</v>
      </c>
      <c r="I263" s="32">
        <v>42164</v>
      </c>
      <c r="J263" s="11">
        <v>4831268</v>
      </c>
      <c r="K263" t="s">
        <v>568</v>
      </c>
    </row>
    <row r="264" spans="1:12">
      <c r="A264" s="15">
        <v>42091</v>
      </c>
      <c r="B264" s="9">
        <v>788346</v>
      </c>
      <c r="C264" s="15">
        <v>42164</v>
      </c>
      <c r="D264" s="10">
        <v>611175</v>
      </c>
      <c r="E264" s="9">
        <v>190039</v>
      </c>
      <c r="F264" s="10"/>
      <c r="G264" s="9" t="s">
        <v>8</v>
      </c>
      <c r="H264" s="9" t="s">
        <v>8</v>
      </c>
      <c r="I264" s="23">
        <v>42133</v>
      </c>
    </row>
    <row r="265" spans="1:12">
      <c r="A265" s="15">
        <v>42098</v>
      </c>
      <c r="B265" s="9">
        <v>796227</v>
      </c>
      <c r="C265" s="15">
        <v>42194</v>
      </c>
      <c r="D265" s="10">
        <v>702569</v>
      </c>
      <c r="E265" s="9">
        <v>190040</v>
      </c>
      <c r="F265" s="10"/>
      <c r="G265" s="9"/>
      <c r="H265" s="9"/>
      <c r="I265" s="23">
        <v>42133</v>
      </c>
    </row>
    <row r="266" spans="1:12">
      <c r="A266" s="15">
        <v>42117</v>
      </c>
      <c r="B266" s="9">
        <v>809438</v>
      </c>
      <c r="C266" s="15">
        <v>42194</v>
      </c>
      <c r="D266" s="10">
        <v>581421</v>
      </c>
      <c r="E266" s="9">
        <v>190038</v>
      </c>
      <c r="F266" s="10"/>
      <c r="G266" s="9" t="s">
        <v>8</v>
      </c>
      <c r="H266" s="9" t="s">
        <v>8</v>
      </c>
      <c r="I266" s="23">
        <v>42133</v>
      </c>
    </row>
    <row r="267" spans="1:12">
      <c r="A267" s="15">
        <v>42130</v>
      </c>
      <c r="B267" s="9">
        <v>820068</v>
      </c>
      <c r="C267" s="15">
        <v>42225</v>
      </c>
      <c r="D267" s="10">
        <v>969773</v>
      </c>
      <c r="E267" s="9">
        <v>190051</v>
      </c>
      <c r="F267" s="10"/>
      <c r="G267" s="9" t="s">
        <v>582</v>
      </c>
      <c r="H267" s="9" t="s">
        <v>581</v>
      </c>
      <c r="I267" s="23">
        <v>42164</v>
      </c>
    </row>
    <row r="268" spans="1:12">
      <c r="A268" s="15">
        <v>42140</v>
      </c>
      <c r="B268" s="9">
        <v>826979</v>
      </c>
      <c r="C268" s="15">
        <v>42225</v>
      </c>
      <c r="D268" s="10">
        <v>961541</v>
      </c>
      <c r="E268" s="9">
        <v>190059</v>
      </c>
      <c r="F268" s="10"/>
      <c r="G268" s="9" t="s">
        <v>583</v>
      </c>
      <c r="H268" s="9" t="s">
        <v>584</v>
      </c>
      <c r="I268" s="23">
        <v>42164</v>
      </c>
    </row>
    <row r="269" spans="1:12">
      <c r="A269" s="15">
        <v>42147</v>
      </c>
      <c r="B269" s="9">
        <v>832039</v>
      </c>
      <c r="C269" s="15">
        <v>42225</v>
      </c>
      <c r="D269" s="10">
        <v>632730</v>
      </c>
      <c r="E269" s="9">
        <v>190061</v>
      </c>
      <c r="F269" s="10"/>
      <c r="G269" s="9" t="s">
        <v>585</v>
      </c>
      <c r="H269" s="9" t="s">
        <v>586</v>
      </c>
      <c r="I269" s="23">
        <v>42164</v>
      </c>
    </row>
    <row r="270" spans="1:12">
      <c r="A270" s="29">
        <v>42154</v>
      </c>
      <c r="B270" s="35">
        <v>835994</v>
      </c>
      <c r="C270" s="29">
        <v>42225</v>
      </c>
      <c r="D270" s="31">
        <v>8428470</v>
      </c>
      <c r="E270" s="35">
        <v>190047</v>
      </c>
      <c r="F270" s="33" t="s">
        <v>587</v>
      </c>
      <c r="G270" s="35" t="s">
        <v>605</v>
      </c>
      <c r="H270" s="35" t="s">
        <v>606</v>
      </c>
      <c r="I270" s="23">
        <v>42225</v>
      </c>
      <c r="J270" s="11">
        <f>D270</f>
        <v>8428470</v>
      </c>
      <c r="K270" t="s">
        <v>568</v>
      </c>
      <c r="L270" s="11" t="s">
        <v>598</v>
      </c>
    </row>
    <row r="271" spans="1:12">
      <c r="A271" s="15">
        <v>42167</v>
      </c>
      <c r="B271" s="9">
        <v>847292</v>
      </c>
      <c r="C271" s="15">
        <v>42256</v>
      </c>
      <c r="D271" s="10">
        <v>217378</v>
      </c>
      <c r="E271" s="9">
        <v>190067</v>
      </c>
      <c r="F271" s="10"/>
      <c r="G271" s="9" t="s">
        <v>590</v>
      </c>
      <c r="H271" s="9" t="s">
        <v>591</v>
      </c>
      <c r="I271" s="23">
        <v>42225</v>
      </c>
      <c r="L271" s="11" t="s">
        <v>598</v>
      </c>
    </row>
    <row r="272" spans="1:12">
      <c r="A272" s="15">
        <v>42168</v>
      </c>
      <c r="B272" s="9">
        <v>848366</v>
      </c>
      <c r="C272" s="15">
        <v>42256</v>
      </c>
      <c r="D272" s="10">
        <v>250608</v>
      </c>
      <c r="E272" s="9">
        <v>190074</v>
      </c>
      <c r="F272" s="10"/>
      <c r="G272" s="9" t="s">
        <v>592</v>
      </c>
      <c r="H272" s="9" t="s">
        <v>593</v>
      </c>
      <c r="I272" s="23">
        <v>42326</v>
      </c>
      <c r="L272" s="11" t="s">
        <v>598</v>
      </c>
    </row>
    <row r="273" spans="1:12">
      <c r="A273" s="15">
        <v>42171</v>
      </c>
      <c r="B273" s="9">
        <v>849465</v>
      </c>
      <c r="C273" s="15">
        <v>42256</v>
      </c>
      <c r="D273" s="10">
        <v>749785</v>
      </c>
      <c r="E273" s="9">
        <v>190075</v>
      </c>
      <c r="F273" s="10"/>
      <c r="G273" s="9" t="s">
        <v>597</v>
      </c>
      <c r="H273" s="9" t="s">
        <v>596</v>
      </c>
      <c r="I273" s="23">
        <v>42225</v>
      </c>
      <c r="L273" s="11" t="s">
        <v>598</v>
      </c>
    </row>
    <row r="274" spans="1:12">
      <c r="A274" s="15">
        <v>42175</v>
      </c>
      <c r="B274" s="9">
        <v>853944</v>
      </c>
      <c r="C274" s="15">
        <v>42256</v>
      </c>
      <c r="D274" s="10">
        <v>669286</v>
      </c>
      <c r="E274" s="9">
        <v>190081</v>
      </c>
      <c r="F274" s="10"/>
      <c r="G274" s="9" t="s">
        <v>594</v>
      </c>
      <c r="H274" s="9" t="s">
        <v>595</v>
      </c>
      <c r="I274" s="23">
        <v>42225</v>
      </c>
      <c r="L274" s="11" t="s">
        <v>598</v>
      </c>
    </row>
    <row r="275" spans="1:12">
      <c r="A275" s="15">
        <v>42192</v>
      </c>
      <c r="B275" s="9">
        <v>868322</v>
      </c>
      <c r="C275" s="15">
        <v>42256</v>
      </c>
      <c r="D275" s="10">
        <v>561519</v>
      </c>
      <c r="E275" s="9">
        <v>190084</v>
      </c>
      <c r="F275" s="10"/>
      <c r="G275" s="9"/>
      <c r="H275" s="9"/>
      <c r="I275" s="23">
        <v>42225</v>
      </c>
    </row>
    <row r="276" spans="1:12">
      <c r="A276" s="15">
        <v>42193</v>
      </c>
      <c r="B276" s="9">
        <v>869340</v>
      </c>
      <c r="C276" s="15">
        <v>42256</v>
      </c>
      <c r="D276" s="10">
        <v>669824</v>
      </c>
      <c r="E276" s="9">
        <v>190086</v>
      </c>
      <c r="F276" s="10"/>
      <c r="G276" s="9" t="s">
        <v>602</v>
      </c>
      <c r="H276" s="9" t="s">
        <v>603</v>
      </c>
      <c r="I276" s="23">
        <v>42225</v>
      </c>
    </row>
    <row r="277" spans="1:12">
      <c r="A277" s="29">
        <v>42195</v>
      </c>
      <c r="B277" s="35">
        <v>871474</v>
      </c>
      <c r="C277" s="29">
        <v>42256</v>
      </c>
      <c r="D277" s="31">
        <v>7135284</v>
      </c>
      <c r="E277" s="35">
        <v>190070</v>
      </c>
      <c r="F277" s="33" t="s">
        <v>613</v>
      </c>
      <c r="G277" s="35" t="s">
        <v>625</v>
      </c>
      <c r="H277" s="35" t="s">
        <v>626</v>
      </c>
      <c r="I277" s="32">
        <v>42326</v>
      </c>
      <c r="J277" s="11">
        <v>7135284</v>
      </c>
      <c r="K277" t="s">
        <v>568</v>
      </c>
    </row>
    <row r="278" spans="1:12">
      <c r="A278" s="15">
        <v>42195</v>
      </c>
      <c r="B278" s="9">
        <v>871465</v>
      </c>
      <c r="C278" s="15">
        <v>42256</v>
      </c>
      <c r="D278" s="10">
        <v>552086</v>
      </c>
      <c r="E278" s="9">
        <v>190087</v>
      </c>
      <c r="F278" s="10"/>
      <c r="G278" s="9" t="s">
        <v>600</v>
      </c>
      <c r="H278" s="9" t="s">
        <v>601</v>
      </c>
      <c r="I278" s="23">
        <v>42225</v>
      </c>
    </row>
    <row r="279" spans="1:12">
      <c r="A279" s="29">
        <v>42196</v>
      </c>
      <c r="B279" s="35" t="s">
        <v>599</v>
      </c>
      <c r="C279" s="29">
        <v>42256</v>
      </c>
      <c r="D279" s="31">
        <v>-98262</v>
      </c>
      <c r="E279" s="35">
        <v>190047</v>
      </c>
      <c r="F279" s="31"/>
      <c r="G279" s="35"/>
      <c r="H279" s="35"/>
      <c r="I279" s="23">
        <v>42225</v>
      </c>
    </row>
    <row r="280" spans="1:12">
      <c r="A280" s="15">
        <v>42199</v>
      </c>
      <c r="B280" s="9">
        <v>873679</v>
      </c>
      <c r="C280" s="15">
        <v>42256</v>
      </c>
      <c r="D280" s="10">
        <v>850888</v>
      </c>
      <c r="E280" s="9">
        <v>190104</v>
      </c>
      <c r="F280" s="10"/>
      <c r="G280" s="9" t="s">
        <v>8</v>
      </c>
      <c r="H280" s="9" t="s">
        <v>8</v>
      </c>
      <c r="I280" s="23">
        <v>42225</v>
      </c>
      <c r="J280" s="11" t="s">
        <v>604</v>
      </c>
    </row>
    <row r="281" spans="1:12">
      <c r="A281" s="15">
        <v>42209</v>
      </c>
      <c r="B281" s="9">
        <v>881504</v>
      </c>
      <c r="C281" s="15">
        <v>42256</v>
      </c>
      <c r="D281" s="10">
        <v>956116</v>
      </c>
      <c r="E281" s="9" t="s">
        <v>607</v>
      </c>
      <c r="F281" s="10" t="s">
        <v>612</v>
      </c>
      <c r="G281" s="9" t="s">
        <v>611</v>
      </c>
      <c r="H281" s="9" t="s">
        <v>328</v>
      </c>
      <c r="I281" s="23">
        <v>42438</v>
      </c>
      <c r="J281" s="11" t="s">
        <v>622</v>
      </c>
    </row>
    <row r="282" spans="1:12">
      <c r="A282" s="15">
        <v>42210</v>
      </c>
      <c r="B282" s="9">
        <v>882528</v>
      </c>
      <c r="C282" s="15">
        <v>42256</v>
      </c>
      <c r="D282" s="10">
        <v>969439</v>
      </c>
      <c r="E282" s="9">
        <v>190108</v>
      </c>
      <c r="F282" s="10" t="s">
        <v>612</v>
      </c>
      <c r="G282" s="9" t="s">
        <v>609</v>
      </c>
      <c r="H282" s="9" t="s">
        <v>610</v>
      </c>
      <c r="I282" s="23">
        <v>42326</v>
      </c>
      <c r="J282" s="11" t="s">
        <v>622</v>
      </c>
    </row>
    <row r="283" spans="1:12">
      <c r="A283" s="15">
        <v>42223</v>
      </c>
      <c r="B283" s="9">
        <v>893096</v>
      </c>
      <c r="C283" s="15">
        <v>42317</v>
      </c>
      <c r="D283" s="10">
        <v>489560</v>
      </c>
      <c r="E283" s="9" t="s">
        <v>608</v>
      </c>
      <c r="F283" s="10"/>
      <c r="G283" s="9" t="s">
        <v>8</v>
      </c>
      <c r="H283" s="9" t="s">
        <v>8</v>
      </c>
      <c r="I283" s="23">
        <v>42326</v>
      </c>
    </row>
    <row r="284" spans="1:12">
      <c r="A284" s="15">
        <v>42234</v>
      </c>
      <c r="B284" s="9">
        <v>895670</v>
      </c>
      <c r="C284" s="15">
        <v>42317</v>
      </c>
      <c r="D284" s="10">
        <v>1032496</v>
      </c>
      <c r="E284" s="9">
        <v>190120</v>
      </c>
      <c r="F284" s="10" t="s">
        <v>614</v>
      </c>
      <c r="G284" s="9" t="s">
        <v>615</v>
      </c>
      <c r="H284" s="9" t="s">
        <v>616</v>
      </c>
      <c r="I284" s="23">
        <v>42326</v>
      </c>
    </row>
    <row r="285" spans="1:12">
      <c r="A285" s="15">
        <v>42237</v>
      </c>
      <c r="B285" s="9">
        <v>897583</v>
      </c>
      <c r="C285" s="15">
        <v>42317</v>
      </c>
      <c r="D285" s="10">
        <v>418494</v>
      </c>
      <c r="E285" s="9">
        <v>190124</v>
      </c>
      <c r="F285" s="10" t="s">
        <v>612</v>
      </c>
      <c r="G285" s="9" t="s">
        <v>617</v>
      </c>
      <c r="H285" s="9" t="s">
        <v>618</v>
      </c>
      <c r="I285" s="23">
        <v>42326</v>
      </c>
    </row>
    <row r="286" spans="1:12">
      <c r="A286" s="15">
        <v>42252</v>
      </c>
      <c r="B286" s="9">
        <v>4171</v>
      </c>
      <c r="C286" s="15">
        <v>42347</v>
      </c>
      <c r="D286" s="10">
        <v>528242</v>
      </c>
      <c r="E286" s="9" t="s">
        <v>619</v>
      </c>
      <c r="F286" s="10" t="s">
        <v>612</v>
      </c>
      <c r="G286" s="9" t="s">
        <v>620</v>
      </c>
      <c r="H286" s="9" t="s">
        <v>621</v>
      </c>
      <c r="I286" s="23">
        <v>42326</v>
      </c>
    </row>
    <row r="287" spans="1:12">
      <c r="A287" s="29">
        <v>42252</v>
      </c>
      <c r="B287" s="35">
        <v>4183</v>
      </c>
      <c r="C287" s="29">
        <v>42347</v>
      </c>
      <c r="D287" s="31">
        <v>5127957</v>
      </c>
      <c r="E287" s="35">
        <v>190096</v>
      </c>
      <c r="F287" s="31"/>
      <c r="G287" s="35"/>
      <c r="H287" s="35"/>
      <c r="I287" s="32">
        <v>42326</v>
      </c>
    </row>
    <row r="288" spans="1:12">
      <c r="A288" s="15">
        <v>42259</v>
      </c>
      <c r="B288" s="9">
        <v>9123</v>
      </c>
      <c r="C288" s="15">
        <v>42347</v>
      </c>
      <c r="D288" s="10">
        <v>1392931</v>
      </c>
      <c r="E288" s="9">
        <v>190135</v>
      </c>
      <c r="F288" s="10" t="s">
        <v>623</v>
      </c>
      <c r="G288" s="9" t="s">
        <v>624</v>
      </c>
      <c r="H288" s="9" t="s">
        <v>629</v>
      </c>
      <c r="I288" s="23">
        <v>42326</v>
      </c>
    </row>
    <row r="289" spans="1:12">
      <c r="A289" s="15">
        <v>42266</v>
      </c>
      <c r="B289" s="9">
        <v>14104</v>
      </c>
      <c r="C289" s="15">
        <v>42347</v>
      </c>
      <c r="D289" s="10">
        <v>686033</v>
      </c>
      <c r="E289" s="9">
        <v>190136</v>
      </c>
      <c r="F289" s="10" t="s">
        <v>612</v>
      </c>
      <c r="G289" s="9" t="s">
        <v>627</v>
      </c>
      <c r="H289" s="9" t="s">
        <v>628</v>
      </c>
      <c r="I289" s="23">
        <v>42326</v>
      </c>
    </row>
    <row r="290" spans="1:12">
      <c r="A290" s="29">
        <v>42276</v>
      </c>
      <c r="B290" s="35">
        <v>20039</v>
      </c>
      <c r="C290" s="29">
        <v>42347</v>
      </c>
      <c r="D290" s="31">
        <v>11447184</v>
      </c>
      <c r="E290" s="35">
        <v>190126</v>
      </c>
      <c r="F290" s="33" t="s">
        <v>639</v>
      </c>
      <c r="G290" s="35" t="s">
        <v>640</v>
      </c>
      <c r="H290" s="35" t="s">
        <v>641</v>
      </c>
      <c r="I290" s="32">
        <v>42357</v>
      </c>
      <c r="K290" t="s">
        <v>568</v>
      </c>
    </row>
    <row r="291" spans="1:12">
      <c r="A291" s="15">
        <v>42291</v>
      </c>
      <c r="B291" s="9">
        <v>33572</v>
      </c>
      <c r="C291" s="15">
        <v>42378</v>
      </c>
      <c r="D291" s="10">
        <v>1060420</v>
      </c>
      <c r="E291" s="9">
        <v>190144</v>
      </c>
      <c r="F291" s="10" t="s">
        <v>630</v>
      </c>
      <c r="G291" s="9" t="s">
        <v>631</v>
      </c>
      <c r="H291" s="9" t="s">
        <v>634</v>
      </c>
      <c r="I291" s="23">
        <v>42326</v>
      </c>
      <c r="K291" t="s">
        <v>568</v>
      </c>
    </row>
    <row r="292" spans="1:12">
      <c r="A292" s="29">
        <v>42293</v>
      </c>
      <c r="B292" s="35">
        <v>36358</v>
      </c>
      <c r="C292" s="29">
        <v>42378</v>
      </c>
      <c r="D292" s="31">
        <v>4470019</v>
      </c>
      <c r="E292" s="35">
        <v>190151</v>
      </c>
      <c r="F292" s="33" t="s">
        <v>633</v>
      </c>
      <c r="G292" s="35" t="s">
        <v>642</v>
      </c>
      <c r="H292" s="35" t="s">
        <v>643</v>
      </c>
      <c r="I292" s="32">
        <v>42392</v>
      </c>
      <c r="J292" s="11">
        <f>D292</f>
        <v>4470019</v>
      </c>
      <c r="K292" t="s">
        <v>568</v>
      </c>
      <c r="L292" s="11">
        <v>9881074</v>
      </c>
    </row>
    <row r="293" spans="1:12">
      <c r="A293" s="29">
        <v>42305</v>
      </c>
      <c r="B293" s="35">
        <v>44704</v>
      </c>
      <c r="C293" s="29">
        <v>42378</v>
      </c>
      <c r="D293" s="31">
        <v>5411055</v>
      </c>
      <c r="E293" s="35" t="s">
        <v>632</v>
      </c>
      <c r="F293" s="33" t="s">
        <v>633</v>
      </c>
      <c r="G293" s="35" t="s">
        <v>645</v>
      </c>
      <c r="H293" s="35" t="s">
        <v>646</v>
      </c>
      <c r="I293" s="32">
        <v>42415</v>
      </c>
      <c r="J293" s="11">
        <f>J292+D293</f>
        <v>9881074</v>
      </c>
      <c r="K293" t="s">
        <v>568</v>
      </c>
    </row>
    <row r="294" spans="1:12">
      <c r="A294" s="15">
        <v>42315</v>
      </c>
      <c r="B294" s="9">
        <v>55136</v>
      </c>
      <c r="C294" s="15">
        <v>42409</v>
      </c>
      <c r="D294" s="10">
        <v>1064979</v>
      </c>
      <c r="E294" s="9">
        <v>190152</v>
      </c>
      <c r="F294" s="10" t="s">
        <v>635</v>
      </c>
      <c r="G294" s="9" t="s">
        <v>637</v>
      </c>
      <c r="H294" s="9" t="s">
        <v>638</v>
      </c>
      <c r="I294" s="23">
        <v>42392</v>
      </c>
      <c r="K294" t="s">
        <v>568</v>
      </c>
    </row>
    <row r="295" spans="1:12">
      <c r="A295" s="15">
        <v>42320</v>
      </c>
      <c r="B295" s="9">
        <v>57177</v>
      </c>
      <c r="C295" s="15">
        <v>42409</v>
      </c>
      <c r="D295" s="10">
        <v>2611345</v>
      </c>
      <c r="E295" s="9">
        <v>190159</v>
      </c>
      <c r="F295" s="10" t="s">
        <v>636</v>
      </c>
      <c r="G295" s="9" t="s">
        <v>644</v>
      </c>
      <c r="H295" s="9"/>
      <c r="I295" s="23">
        <v>42392</v>
      </c>
      <c r="K295" t="s">
        <v>568</v>
      </c>
    </row>
    <row r="296" spans="1:12">
      <c r="A296" s="29">
        <v>42321</v>
      </c>
      <c r="B296" s="35">
        <v>58280</v>
      </c>
      <c r="C296" s="29">
        <v>42409</v>
      </c>
      <c r="D296" s="31">
        <v>8447185</v>
      </c>
      <c r="E296" s="35">
        <v>190153</v>
      </c>
      <c r="F296" s="33" t="s">
        <v>650</v>
      </c>
      <c r="G296" s="35" t="s">
        <v>651</v>
      </c>
      <c r="H296" s="35" t="s">
        <v>652</v>
      </c>
      <c r="I296" s="32">
        <v>42415</v>
      </c>
      <c r="K296" t="s">
        <v>568</v>
      </c>
    </row>
    <row r="297" spans="1:12">
      <c r="A297" s="15">
        <v>42354</v>
      </c>
      <c r="B297" s="9">
        <v>84705</v>
      </c>
      <c r="C297" s="15">
        <v>42438</v>
      </c>
      <c r="D297" s="10">
        <v>1030390</v>
      </c>
      <c r="E297" s="9">
        <v>190173</v>
      </c>
      <c r="F297" s="10" t="s">
        <v>659</v>
      </c>
      <c r="G297" s="9" t="s">
        <v>657</v>
      </c>
      <c r="H297" s="9" t="s">
        <v>658</v>
      </c>
      <c r="I297" s="23">
        <v>42415</v>
      </c>
      <c r="K297" t="s">
        <v>568</v>
      </c>
    </row>
    <row r="298" spans="1:12">
      <c r="A298" s="15">
        <v>42363</v>
      </c>
      <c r="B298" s="9">
        <v>88582</v>
      </c>
      <c r="C298" s="15">
        <v>42438</v>
      </c>
      <c r="D298" s="10">
        <v>510577</v>
      </c>
      <c r="E298" s="9">
        <v>190178</v>
      </c>
      <c r="F298" s="10" t="s">
        <v>664</v>
      </c>
      <c r="G298" s="9" t="s">
        <v>662</v>
      </c>
      <c r="H298" s="9" t="s">
        <v>663</v>
      </c>
      <c r="I298" s="23">
        <v>42438</v>
      </c>
      <c r="K298" t="s">
        <v>568</v>
      </c>
    </row>
    <row r="299" spans="1:12">
      <c r="A299" s="15">
        <v>42363</v>
      </c>
      <c r="B299" s="9">
        <v>902089</v>
      </c>
      <c r="C299" s="15">
        <v>42438</v>
      </c>
      <c r="D299" s="10">
        <v>222979</v>
      </c>
      <c r="E299" s="9">
        <v>190178</v>
      </c>
      <c r="F299" s="10" t="s">
        <v>664</v>
      </c>
      <c r="G299" s="9" t="s">
        <v>662</v>
      </c>
      <c r="H299" s="9" t="s">
        <v>663</v>
      </c>
      <c r="I299" s="23">
        <v>42438</v>
      </c>
      <c r="K299" t="s">
        <v>568</v>
      </c>
    </row>
    <row r="300" spans="1:12">
      <c r="A300" s="15">
        <v>42376</v>
      </c>
      <c r="B300" s="9">
        <v>94701</v>
      </c>
      <c r="C300" s="15">
        <v>42469</v>
      </c>
      <c r="D300" s="10">
        <v>1066901</v>
      </c>
      <c r="E300" s="9" t="s">
        <v>647</v>
      </c>
      <c r="F300" s="10" t="s">
        <v>648</v>
      </c>
      <c r="G300" s="9" t="s">
        <v>655</v>
      </c>
      <c r="H300" s="9" t="s">
        <v>656</v>
      </c>
      <c r="I300" s="23">
        <v>42415</v>
      </c>
      <c r="K300" t="s">
        <v>568</v>
      </c>
    </row>
    <row r="301" spans="1:12">
      <c r="A301" s="15">
        <v>42383</v>
      </c>
      <c r="B301" s="9">
        <v>98956</v>
      </c>
      <c r="C301" s="15">
        <v>42469</v>
      </c>
      <c r="D301" s="10">
        <v>582949</v>
      </c>
      <c r="E301" s="9" t="s">
        <v>649</v>
      </c>
      <c r="F301" s="10" t="s">
        <v>686</v>
      </c>
      <c r="G301" s="9" t="s">
        <v>653</v>
      </c>
      <c r="H301" s="9" t="s">
        <v>654</v>
      </c>
      <c r="I301" s="23">
        <v>42438</v>
      </c>
      <c r="K301" t="s">
        <v>568</v>
      </c>
    </row>
    <row r="302" spans="1:12">
      <c r="A302" s="15">
        <v>42392</v>
      </c>
      <c r="B302" s="9">
        <v>105247</v>
      </c>
      <c r="C302" s="15">
        <v>42469</v>
      </c>
      <c r="D302" s="10">
        <v>620706</v>
      </c>
      <c r="E302" s="9">
        <v>200010</v>
      </c>
      <c r="F302" s="10" t="s">
        <v>687</v>
      </c>
      <c r="G302" s="9" t="s">
        <v>660</v>
      </c>
      <c r="H302" s="9" t="s">
        <v>661</v>
      </c>
      <c r="I302" s="23">
        <v>42438</v>
      </c>
      <c r="K302" t="s">
        <v>568</v>
      </c>
    </row>
    <row r="303" spans="1:12">
      <c r="A303" s="29">
        <v>42399</v>
      </c>
      <c r="B303" s="35">
        <v>109865</v>
      </c>
      <c r="C303" s="29">
        <v>42469</v>
      </c>
      <c r="D303" s="31">
        <v>6654874</v>
      </c>
      <c r="E303" s="35">
        <v>200006</v>
      </c>
      <c r="F303" s="33" t="s">
        <v>669</v>
      </c>
      <c r="G303" s="35" t="s">
        <v>670</v>
      </c>
      <c r="H303" s="35" t="s">
        <v>671</v>
      </c>
      <c r="I303" s="32">
        <v>42479</v>
      </c>
      <c r="K303" t="s">
        <v>568</v>
      </c>
    </row>
    <row r="304" spans="1:12">
      <c r="A304" s="15">
        <v>42403</v>
      </c>
      <c r="B304" s="9">
        <v>117692</v>
      </c>
      <c r="C304" s="15">
        <v>42499</v>
      </c>
      <c r="D304" s="10">
        <v>746925</v>
      </c>
      <c r="E304" s="9">
        <v>200013</v>
      </c>
      <c r="F304" s="10" t="s">
        <v>666</v>
      </c>
      <c r="G304" s="9" t="s">
        <v>667</v>
      </c>
      <c r="H304" s="9" t="s">
        <v>668</v>
      </c>
      <c r="I304" s="23">
        <v>42438</v>
      </c>
      <c r="K304" t="s">
        <v>568</v>
      </c>
    </row>
    <row r="305" spans="1:11">
      <c r="A305" s="15">
        <v>42413</v>
      </c>
      <c r="B305" s="9">
        <v>127501</v>
      </c>
      <c r="C305" s="15">
        <v>42499</v>
      </c>
      <c r="D305" s="10">
        <v>380337</v>
      </c>
      <c r="E305" s="9">
        <v>200015</v>
      </c>
      <c r="F305" s="10" t="s">
        <v>665</v>
      </c>
      <c r="G305" s="9"/>
      <c r="H305" s="9">
        <v>68229773</v>
      </c>
      <c r="I305" s="23">
        <v>42438</v>
      </c>
      <c r="K305" t="s">
        <v>568</v>
      </c>
    </row>
    <row r="306" spans="1:11">
      <c r="A306" s="29">
        <v>42430</v>
      </c>
      <c r="B306" s="35">
        <v>140213</v>
      </c>
      <c r="C306" s="29">
        <v>42530</v>
      </c>
      <c r="D306" s="31">
        <v>7405964</v>
      </c>
      <c r="E306" s="35">
        <v>200017</v>
      </c>
      <c r="F306" s="33" t="s">
        <v>684</v>
      </c>
      <c r="G306" s="35"/>
      <c r="H306" s="35" t="s">
        <v>689</v>
      </c>
      <c r="I306" s="32">
        <v>42509</v>
      </c>
      <c r="K306" t="s">
        <v>568</v>
      </c>
    </row>
    <row r="307" spans="1:11">
      <c r="A307" s="15">
        <v>42446</v>
      </c>
      <c r="B307" s="9">
        <v>151854</v>
      </c>
      <c r="C307" s="15">
        <v>42530</v>
      </c>
      <c r="D307" s="10">
        <v>907070</v>
      </c>
      <c r="E307" s="9">
        <v>200025</v>
      </c>
      <c r="F307" s="10" t="s">
        <v>672</v>
      </c>
      <c r="G307" s="9"/>
      <c r="H307" s="9" t="s">
        <v>673</v>
      </c>
      <c r="I307" s="23">
        <v>42479</v>
      </c>
      <c r="K307" t="s">
        <v>568</v>
      </c>
    </row>
    <row r="308" spans="1:11">
      <c r="A308" s="15">
        <v>42448</v>
      </c>
      <c r="B308" s="9">
        <v>153055</v>
      </c>
      <c r="C308" s="15">
        <v>42530</v>
      </c>
      <c r="D308" s="10">
        <v>128108</v>
      </c>
      <c r="E308" s="9">
        <v>200024</v>
      </c>
      <c r="F308" s="10" t="s">
        <v>674</v>
      </c>
      <c r="G308" s="9"/>
      <c r="H308" s="9" t="s">
        <v>675</v>
      </c>
      <c r="I308" s="23">
        <v>42479</v>
      </c>
      <c r="K308" t="s">
        <v>568</v>
      </c>
    </row>
    <row r="309" spans="1:11">
      <c r="A309" s="29">
        <v>42459</v>
      </c>
      <c r="B309" s="35">
        <v>155929</v>
      </c>
      <c r="C309" s="29">
        <v>42530</v>
      </c>
      <c r="D309" s="31">
        <v>5014909</v>
      </c>
      <c r="E309" s="35">
        <v>200027</v>
      </c>
      <c r="F309" s="31" t="s">
        <v>685</v>
      </c>
      <c r="G309" s="35"/>
      <c r="H309" s="35" t="s">
        <v>692</v>
      </c>
      <c r="I309" s="32">
        <v>42540</v>
      </c>
      <c r="K309" t="s">
        <v>568</v>
      </c>
    </row>
    <row r="310" spans="1:11">
      <c r="A310" s="15">
        <v>42480</v>
      </c>
      <c r="B310" s="9">
        <v>165289</v>
      </c>
      <c r="C310" s="15">
        <v>42560</v>
      </c>
      <c r="D310" s="10">
        <v>408576</v>
      </c>
      <c r="E310" s="9">
        <v>200030</v>
      </c>
      <c r="F310" s="10" t="s">
        <v>691</v>
      </c>
      <c r="G310" s="9"/>
      <c r="H310" s="9" t="s">
        <v>688</v>
      </c>
      <c r="I310" s="23">
        <v>42540</v>
      </c>
      <c r="K310" t="s">
        <v>568</v>
      </c>
    </row>
    <row r="311" spans="1:11">
      <c r="A311" s="29">
        <v>42483</v>
      </c>
      <c r="B311" s="35">
        <v>166922</v>
      </c>
      <c r="C311" s="29">
        <v>42560</v>
      </c>
      <c r="D311" s="31">
        <v>3727699</v>
      </c>
      <c r="E311" s="35">
        <v>200032</v>
      </c>
      <c r="F311" s="31" t="s">
        <v>690</v>
      </c>
      <c r="G311" s="35"/>
      <c r="H311" s="35" t="s">
        <v>696</v>
      </c>
      <c r="I311" s="32">
        <v>42560</v>
      </c>
      <c r="K311" t="s">
        <v>568</v>
      </c>
    </row>
    <row r="312" spans="1:11">
      <c r="A312" s="15">
        <v>42518</v>
      </c>
      <c r="B312" s="9">
        <v>185658</v>
      </c>
      <c r="C312" s="15">
        <v>42591</v>
      </c>
      <c r="D312" s="10">
        <v>458934</v>
      </c>
      <c r="E312" s="9">
        <v>200044</v>
      </c>
      <c r="F312" s="10" t="s">
        <v>693</v>
      </c>
      <c r="G312" s="9"/>
      <c r="H312" s="9" t="s">
        <v>688</v>
      </c>
      <c r="I312" s="23">
        <v>42540</v>
      </c>
      <c r="K312" t="s">
        <v>568</v>
      </c>
    </row>
    <row r="313" spans="1:11">
      <c r="A313" s="15">
        <v>42528</v>
      </c>
      <c r="B313" s="9">
        <v>202643</v>
      </c>
      <c r="C313" s="15">
        <v>42622</v>
      </c>
      <c r="D313" s="10">
        <v>217305</v>
      </c>
      <c r="E313" s="9" t="s">
        <v>694</v>
      </c>
      <c r="F313" s="10" t="s">
        <v>698</v>
      </c>
      <c r="G313" s="9"/>
      <c r="H313" s="9" t="s">
        <v>695</v>
      </c>
      <c r="I313" s="23">
        <v>42560</v>
      </c>
      <c r="K313" t="s">
        <v>568</v>
      </c>
    </row>
    <row r="314" spans="1:11">
      <c r="A314" s="29">
        <v>42530</v>
      </c>
      <c r="B314" s="35">
        <v>204449</v>
      </c>
      <c r="C314" s="29">
        <v>42622</v>
      </c>
      <c r="D314" s="31">
        <v>5371737</v>
      </c>
      <c r="E314" s="35" t="s">
        <v>697</v>
      </c>
      <c r="F314" s="31" t="s">
        <v>701</v>
      </c>
      <c r="G314" s="35"/>
      <c r="H314" s="35" t="s">
        <v>711</v>
      </c>
      <c r="I314" s="26">
        <v>42591</v>
      </c>
      <c r="K314" t="s">
        <v>568</v>
      </c>
    </row>
    <row r="315" spans="1:11">
      <c r="A315" s="29">
        <v>42539</v>
      </c>
      <c r="B315" s="35">
        <v>210321</v>
      </c>
      <c r="C315" s="29">
        <v>42622</v>
      </c>
      <c r="D315" s="31">
        <v>4428635</v>
      </c>
      <c r="E315" s="35" t="s">
        <v>699</v>
      </c>
      <c r="F315" s="31" t="s">
        <v>700</v>
      </c>
      <c r="G315" s="35"/>
      <c r="H315" s="35" t="s">
        <v>710</v>
      </c>
      <c r="I315" s="32">
        <v>42591</v>
      </c>
      <c r="K315" t="s">
        <v>568</v>
      </c>
    </row>
    <row r="316" spans="1:11">
      <c r="A316" s="15">
        <v>42546</v>
      </c>
      <c r="B316" s="9">
        <v>214802</v>
      </c>
      <c r="C316" s="15">
        <v>42622</v>
      </c>
      <c r="D316" s="10">
        <v>827818</v>
      </c>
      <c r="E316" s="9">
        <v>200049</v>
      </c>
      <c r="F316" s="10" t="s">
        <v>702</v>
      </c>
      <c r="G316" s="9"/>
      <c r="H316" s="9" t="s">
        <v>703</v>
      </c>
      <c r="I316" s="23">
        <v>42591</v>
      </c>
      <c r="K316" t="s">
        <v>568</v>
      </c>
    </row>
    <row r="317" spans="1:11">
      <c r="A317" s="15">
        <v>42552</v>
      </c>
      <c r="B317" s="9">
        <v>220667</v>
      </c>
      <c r="C317" s="15">
        <v>42652</v>
      </c>
      <c r="D317" s="10">
        <v>474860</v>
      </c>
      <c r="E317" s="9">
        <v>200055</v>
      </c>
      <c r="F317" s="10" t="s">
        <v>704</v>
      </c>
      <c r="G317" s="9"/>
      <c r="H317" s="9" t="s">
        <v>707</v>
      </c>
      <c r="I317" s="23">
        <v>42591</v>
      </c>
      <c r="K317" t="s">
        <v>568</v>
      </c>
    </row>
    <row r="318" spans="1:11">
      <c r="A318" s="15">
        <v>42558</v>
      </c>
      <c r="B318" s="9">
        <v>224594</v>
      </c>
      <c r="C318" s="15">
        <v>42652</v>
      </c>
      <c r="D318" s="10">
        <v>742779</v>
      </c>
      <c r="E318" s="9" t="s">
        <v>705</v>
      </c>
      <c r="F318" s="10"/>
      <c r="G318" s="9"/>
      <c r="H318" s="9" t="s">
        <v>706</v>
      </c>
      <c r="I318" s="23">
        <v>42622</v>
      </c>
      <c r="K318" t="s">
        <v>568</v>
      </c>
    </row>
    <row r="319" spans="1:11">
      <c r="A319" s="15">
        <v>42567</v>
      </c>
      <c r="B319" s="9">
        <v>229646</v>
      </c>
      <c r="C319" s="15">
        <v>42652</v>
      </c>
      <c r="D319" s="10">
        <v>244232</v>
      </c>
      <c r="E319" s="9">
        <v>200061</v>
      </c>
      <c r="F319" s="10" t="s">
        <v>708</v>
      </c>
      <c r="G319" s="9"/>
      <c r="H319" s="9" t="s">
        <v>709</v>
      </c>
      <c r="I319" s="23">
        <v>42591</v>
      </c>
      <c r="K319" t="s">
        <v>568</v>
      </c>
    </row>
    <row r="320" spans="1:11">
      <c r="A320" s="29">
        <v>42567</v>
      </c>
      <c r="B320" s="35">
        <v>229626</v>
      </c>
      <c r="C320" s="29">
        <v>42652</v>
      </c>
      <c r="D320" s="31">
        <v>7918549</v>
      </c>
      <c r="E320" s="35">
        <v>200050</v>
      </c>
      <c r="F320" s="31" t="s">
        <v>715</v>
      </c>
      <c r="G320" s="35"/>
      <c r="H320" s="35" t="s">
        <v>716</v>
      </c>
      <c r="I320" s="32">
        <v>42652</v>
      </c>
      <c r="K320" t="s">
        <v>568</v>
      </c>
    </row>
    <row r="321" spans="1:14">
      <c r="A321" s="15">
        <v>42581</v>
      </c>
      <c r="B321" s="9">
        <v>238059</v>
      </c>
      <c r="C321" s="15">
        <v>42652</v>
      </c>
      <c r="D321" s="10">
        <v>736017</v>
      </c>
      <c r="E321" s="9">
        <v>200066</v>
      </c>
      <c r="F321" s="10" t="s">
        <v>713</v>
      </c>
      <c r="G321" s="9"/>
      <c r="H321" s="9" t="s">
        <v>712</v>
      </c>
      <c r="I321" s="23">
        <v>42622</v>
      </c>
      <c r="K321" t="s">
        <v>568</v>
      </c>
    </row>
    <row r="322" spans="1:14">
      <c r="A322" s="29">
        <v>42581</v>
      </c>
      <c r="B322" s="35">
        <v>238089</v>
      </c>
      <c r="C322" s="29">
        <v>42652</v>
      </c>
      <c r="D322" s="31">
        <v>3066809</v>
      </c>
      <c r="E322" s="35">
        <v>200064</v>
      </c>
      <c r="F322" s="31"/>
      <c r="G322" s="35"/>
      <c r="H322" s="9" t="s">
        <v>725</v>
      </c>
      <c r="I322" s="32">
        <v>42683</v>
      </c>
      <c r="K322" t="s">
        <v>568</v>
      </c>
    </row>
    <row r="323" spans="1:14">
      <c r="A323" s="15">
        <v>42599</v>
      </c>
      <c r="B323" s="9">
        <v>246472</v>
      </c>
      <c r="C323" s="15">
        <v>42683</v>
      </c>
      <c r="D323" s="10">
        <v>524156</v>
      </c>
      <c r="E323" s="9">
        <v>200067</v>
      </c>
      <c r="F323" s="10" t="s">
        <v>714</v>
      </c>
      <c r="G323" s="9"/>
      <c r="H323" s="9"/>
      <c r="I323" s="23">
        <v>42622</v>
      </c>
      <c r="K323" t="s">
        <v>568</v>
      </c>
    </row>
    <row r="324" spans="1:14">
      <c r="A324" s="15">
        <v>42616</v>
      </c>
      <c r="B324" s="9">
        <v>256136</v>
      </c>
      <c r="C324" s="15">
        <v>42683</v>
      </c>
      <c r="D324" s="10">
        <v>1053854</v>
      </c>
      <c r="E324" s="9">
        <v>200079</v>
      </c>
      <c r="F324" s="10" t="s">
        <v>717</v>
      </c>
      <c r="G324" s="9"/>
      <c r="H324" s="9" t="s">
        <v>718</v>
      </c>
      <c r="I324" s="23">
        <v>42652</v>
      </c>
      <c r="K324" t="s">
        <v>568</v>
      </c>
    </row>
    <row r="325" spans="1:14">
      <c r="A325" s="15">
        <v>42628</v>
      </c>
      <c r="B325" s="9">
        <v>262870</v>
      </c>
      <c r="C325" s="15">
        <v>42683</v>
      </c>
      <c r="D325" s="10">
        <v>393876</v>
      </c>
      <c r="E325" s="9">
        <v>200083</v>
      </c>
      <c r="F325" s="10" t="s">
        <v>720</v>
      </c>
      <c r="G325" s="9"/>
      <c r="H325" s="9" t="s">
        <v>719</v>
      </c>
      <c r="I325" s="23">
        <v>42683</v>
      </c>
      <c r="K325" t="s">
        <v>568</v>
      </c>
    </row>
    <row r="326" spans="1:14">
      <c r="A326" s="15">
        <v>42635</v>
      </c>
      <c r="B326" s="9">
        <v>267684</v>
      </c>
      <c r="C326" s="15">
        <v>42683</v>
      </c>
      <c r="D326" s="10">
        <v>323334</v>
      </c>
      <c r="E326" s="9">
        <v>200090</v>
      </c>
      <c r="F326" s="10" t="s">
        <v>723</v>
      </c>
      <c r="G326" s="9"/>
      <c r="H326" s="9" t="s">
        <v>724</v>
      </c>
      <c r="I326" s="23">
        <v>42718</v>
      </c>
      <c r="K326" t="s">
        <v>568</v>
      </c>
      <c r="N326">
        <f>+O329</f>
        <v>0</v>
      </c>
    </row>
    <row r="327" spans="1:14">
      <c r="A327" s="15">
        <v>42637</v>
      </c>
      <c r="B327" s="9">
        <v>269317</v>
      </c>
      <c r="C327" s="15">
        <v>42683</v>
      </c>
      <c r="D327" s="10">
        <v>183058</v>
      </c>
      <c r="E327" s="9">
        <v>200092</v>
      </c>
      <c r="F327" s="10" t="s">
        <v>722</v>
      </c>
      <c r="G327" s="9"/>
      <c r="H327" s="9" t="s">
        <v>721</v>
      </c>
      <c r="I327" s="23">
        <v>42683</v>
      </c>
      <c r="K327" t="s">
        <v>568</v>
      </c>
    </row>
    <row r="328" spans="1:14">
      <c r="A328" s="15">
        <v>42668</v>
      </c>
      <c r="B328" s="9">
        <v>296187</v>
      </c>
      <c r="C328" s="15">
        <v>42713</v>
      </c>
      <c r="D328" s="10">
        <v>150234</v>
      </c>
      <c r="E328" s="9">
        <v>200099</v>
      </c>
      <c r="F328" s="10" t="s">
        <v>727</v>
      </c>
      <c r="G328" s="9"/>
      <c r="H328" s="9" t="s">
        <v>726</v>
      </c>
      <c r="I328" s="23">
        <v>42718</v>
      </c>
      <c r="K328" t="s">
        <v>568</v>
      </c>
    </row>
    <row r="329" spans="1:14">
      <c r="A329" s="29">
        <v>42671</v>
      </c>
      <c r="B329" s="35">
        <v>299509</v>
      </c>
      <c r="C329" s="29">
        <v>42713</v>
      </c>
      <c r="D329" s="31">
        <v>4882216</v>
      </c>
      <c r="E329" s="35">
        <v>200098</v>
      </c>
      <c r="F329" s="31" t="s">
        <v>733</v>
      </c>
      <c r="G329" s="35"/>
      <c r="H329" s="35" t="s">
        <v>735</v>
      </c>
      <c r="I329" s="32">
        <v>42749</v>
      </c>
      <c r="K329" t="s">
        <v>568</v>
      </c>
    </row>
    <row r="330" spans="1:14">
      <c r="A330" s="15">
        <v>42671</v>
      </c>
      <c r="B330" s="9">
        <v>299409</v>
      </c>
      <c r="C330" s="15">
        <v>42713</v>
      </c>
      <c r="D330" s="10">
        <v>550951</v>
      </c>
      <c r="E330" s="9">
        <v>200103</v>
      </c>
      <c r="F330" s="10" t="s">
        <v>728</v>
      </c>
      <c r="G330" s="9"/>
      <c r="H330" s="9" t="s">
        <v>729</v>
      </c>
      <c r="I330" s="23">
        <v>42718</v>
      </c>
      <c r="K330" t="s">
        <v>568</v>
      </c>
    </row>
    <row r="331" spans="1:14">
      <c r="A331" s="15">
        <v>42700</v>
      </c>
      <c r="B331" s="9">
        <v>554892</v>
      </c>
      <c r="C331" s="15">
        <v>42744</v>
      </c>
      <c r="D331" s="10">
        <v>1323564</v>
      </c>
      <c r="E331" s="9">
        <v>200112</v>
      </c>
      <c r="F331" s="10" t="s">
        <v>736</v>
      </c>
      <c r="G331" s="9"/>
      <c r="H331" s="9" t="s">
        <v>732</v>
      </c>
      <c r="I331" s="23">
        <v>42749</v>
      </c>
      <c r="K331" t="s">
        <v>568</v>
      </c>
    </row>
    <row r="332" spans="1:14" s="41" customFormat="1">
      <c r="A332" s="29">
        <v>42703</v>
      </c>
      <c r="B332" s="35">
        <v>561682</v>
      </c>
      <c r="C332" s="29">
        <v>42744</v>
      </c>
      <c r="D332" s="31">
        <v>5872245</v>
      </c>
      <c r="E332" s="35">
        <v>200109</v>
      </c>
      <c r="F332" s="31" t="s">
        <v>738</v>
      </c>
      <c r="G332" s="35"/>
      <c r="H332" s="35" t="s">
        <v>739</v>
      </c>
      <c r="I332" s="32">
        <v>42780</v>
      </c>
      <c r="J332" s="40"/>
      <c r="K332" t="s">
        <v>568</v>
      </c>
      <c r="L332" s="40"/>
    </row>
    <row r="333" spans="1:14">
      <c r="A333" s="15">
        <v>42706</v>
      </c>
      <c r="B333" s="9">
        <v>597580</v>
      </c>
      <c r="C333" s="15">
        <v>42775</v>
      </c>
      <c r="D333" s="10">
        <v>147052</v>
      </c>
      <c r="E333" s="9">
        <v>200113</v>
      </c>
      <c r="F333" s="10" t="s">
        <v>730</v>
      </c>
      <c r="G333" s="9"/>
      <c r="H333" s="9" t="s">
        <v>731</v>
      </c>
      <c r="I333" s="23">
        <v>42749</v>
      </c>
      <c r="K333" t="s">
        <v>568</v>
      </c>
    </row>
    <row r="334" spans="1:14">
      <c r="A334" s="29">
        <v>42726</v>
      </c>
      <c r="B334" s="35">
        <v>611124</v>
      </c>
      <c r="C334" s="29">
        <v>42775</v>
      </c>
      <c r="D334" s="31">
        <v>6477687</v>
      </c>
      <c r="E334" s="35" t="s">
        <v>734</v>
      </c>
      <c r="F334" s="31" t="s">
        <v>737</v>
      </c>
      <c r="G334" s="35"/>
      <c r="H334" s="35" t="s">
        <v>742</v>
      </c>
      <c r="I334" s="32">
        <v>42780</v>
      </c>
      <c r="K334" t="s">
        <v>568</v>
      </c>
    </row>
    <row r="335" spans="1:14">
      <c r="A335" s="29">
        <v>42732</v>
      </c>
      <c r="B335" s="35">
        <v>612059</v>
      </c>
      <c r="C335" s="29">
        <v>42775</v>
      </c>
      <c r="D335" s="31">
        <v>4190135</v>
      </c>
      <c r="E335" s="35">
        <v>200117</v>
      </c>
      <c r="F335" s="31" t="s">
        <v>798</v>
      </c>
      <c r="G335" s="35"/>
      <c r="H335" s="35" t="s">
        <v>797</v>
      </c>
      <c r="I335" s="32">
        <v>42808</v>
      </c>
      <c r="K335" t="s">
        <v>568</v>
      </c>
    </row>
    <row r="336" spans="1:14">
      <c r="A336" s="29">
        <v>42733</v>
      </c>
      <c r="B336" s="35">
        <v>612653</v>
      </c>
      <c r="C336" s="29">
        <v>42775</v>
      </c>
      <c r="D336" s="31">
        <v>1306647</v>
      </c>
      <c r="E336" s="35">
        <v>200117</v>
      </c>
      <c r="F336" s="31" t="s">
        <v>798</v>
      </c>
      <c r="G336" s="35"/>
      <c r="H336" s="35" t="s">
        <v>797</v>
      </c>
      <c r="I336" s="32">
        <v>42808</v>
      </c>
      <c r="K336" t="s">
        <v>568</v>
      </c>
    </row>
    <row r="337" spans="1:58">
      <c r="A337" s="15">
        <v>42742</v>
      </c>
      <c r="B337" s="9">
        <v>686252</v>
      </c>
      <c r="C337" s="15">
        <v>42803</v>
      </c>
      <c r="D337" s="10">
        <v>202861</v>
      </c>
      <c r="E337" s="9">
        <v>200124</v>
      </c>
      <c r="F337" s="10" t="s">
        <v>740</v>
      </c>
      <c r="G337" s="9"/>
      <c r="H337" s="9" t="s">
        <v>741</v>
      </c>
      <c r="I337" s="23">
        <v>42780</v>
      </c>
      <c r="K337" t="s">
        <v>568</v>
      </c>
    </row>
    <row r="338" spans="1:58">
      <c r="A338" s="15">
        <v>42756</v>
      </c>
      <c r="B338" s="9">
        <v>711107</v>
      </c>
      <c r="C338" s="15">
        <v>42803</v>
      </c>
      <c r="D338" s="10">
        <v>468576</v>
      </c>
      <c r="E338" s="9">
        <v>210001</v>
      </c>
      <c r="F338" s="10"/>
      <c r="G338" s="9"/>
      <c r="H338" s="9" t="s">
        <v>758</v>
      </c>
      <c r="I338" s="23">
        <v>42780</v>
      </c>
      <c r="K338" t="s">
        <v>568</v>
      </c>
    </row>
    <row r="339" spans="1:58">
      <c r="A339" s="15">
        <v>42780</v>
      </c>
      <c r="B339" s="9">
        <v>729124</v>
      </c>
      <c r="C339" s="15">
        <v>42834</v>
      </c>
      <c r="D339" s="10">
        <v>347867</v>
      </c>
      <c r="E339" s="9">
        <v>210010</v>
      </c>
      <c r="F339" s="10" t="s">
        <v>743</v>
      </c>
      <c r="G339" s="9"/>
      <c r="H339" s="9" t="s">
        <v>744</v>
      </c>
      <c r="I339" s="23">
        <v>42808</v>
      </c>
      <c r="K339" t="s">
        <v>568</v>
      </c>
    </row>
    <row r="340" spans="1:58">
      <c r="A340" s="15">
        <v>42783</v>
      </c>
      <c r="B340" s="9">
        <v>732310</v>
      </c>
      <c r="C340" s="15">
        <v>42834</v>
      </c>
      <c r="D340" s="10">
        <v>1656298</v>
      </c>
      <c r="E340" s="9" t="s">
        <v>745</v>
      </c>
      <c r="F340" s="10" t="s">
        <v>746</v>
      </c>
      <c r="G340" s="9"/>
      <c r="H340" s="9" t="s">
        <v>747</v>
      </c>
      <c r="I340" s="23">
        <v>42808</v>
      </c>
      <c r="K340" t="s">
        <v>568</v>
      </c>
    </row>
    <row r="341" spans="1:58">
      <c r="A341" s="15" t="s">
        <v>748</v>
      </c>
      <c r="B341" s="9">
        <v>737201</v>
      </c>
      <c r="C341" s="15">
        <v>42834</v>
      </c>
      <c r="D341" s="10">
        <v>429816</v>
      </c>
      <c r="E341" s="9">
        <v>210015</v>
      </c>
      <c r="F341" s="10" t="s">
        <v>749</v>
      </c>
      <c r="G341" s="9"/>
      <c r="H341" s="9" t="s">
        <v>751</v>
      </c>
      <c r="I341" s="23">
        <v>42834</v>
      </c>
      <c r="K341" t="s">
        <v>568</v>
      </c>
      <c r="L341" s="40"/>
      <c r="M341" s="41"/>
      <c r="N341" s="41"/>
      <c r="O341" s="41"/>
      <c r="P341" s="41"/>
      <c r="Q341" s="41"/>
      <c r="R341" s="41"/>
      <c r="S341" s="41"/>
      <c r="T341" s="41"/>
      <c r="U341" s="41"/>
      <c r="V341" s="41"/>
      <c r="W341" s="41"/>
      <c r="X341" s="41"/>
      <c r="Y341" s="41"/>
      <c r="Z341" s="41"/>
      <c r="AA341" s="41"/>
      <c r="AB341" s="41"/>
      <c r="AC341" s="41"/>
      <c r="AD341" s="41"/>
      <c r="AE341" s="41"/>
      <c r="AF341" s="41"/>
      <c r="AG341" s="41"/>
      <c r="AH341" s="41"/>
      <c r="AI341" s="41"/>
      <c r="AJ341" s="41"/>
      <c r="AK341" s="41"/>
      <c r="AL341" s="41"/>
      <c r="AM341" s="41"/>
      <c r="AN341" s="41"/>
      <c r="AO341" s="41"/>
      <c r="AP341" s="41"/>
      <c r="AQ341" s="41"/>
      <c r="AR341" s="41"/>
      <c r="AS341" s="41"/>
      <c r="AT341" s="41"/>
      <c r="AU341" s="41"/>
      <c r="AV341" s="41"/>
      <c r="AW341" s="41"/>
      <c r="AX341" s="41"/>
      <c r="AY341" s="41"/>
      <c r="AZ341" s="41"/>
      <c r="BA341" s="41"/>
      <c r="BB341" s="41"/>
      <c r="BC341" s="41"/>
      <c r="BD341" s="41"/>
      <c r="BE341" s="41"/>
      <c r="BF341" s="41"/>
    </row>
    <row r="342" spans="1:58" s="42" customFormat="1">
      <c r="A342" s="29">
        <v>42791</v>
      </c>
      <c r="B342" s="35">
        <v>738424</v>
      </c>
      <c r="C342" s="29">
        <v>42834</v>
      </c>
      <c r="D342" s="31">
        <v>3436480</v>
      </c>
      <c r="E342" s="35">
        <v>210008</v>
      </c>
      <c r="F342" s="31" t="s">
        <v>759</v>
      </c>
      <c r="G342" s="35"/>
      <c r="H342" s="9" t="s">
        <v>763</v>
      </c>
      <c r="I342" s="32">
        <v>42864</v>
      </c>
      <c r="J342" s="40"/>
      <c r="K342" t="s">
        <v>568</v>
      </c>
      <c r="L342" s="40"/>
      <c r="M342" s="41"/>
      <c r="N342" s="41"/>
      <c r="O342" s="41"/>
      <c r="P342" s="41"/>
      <c r="Q342" s="41"/>
      <c r="R342" s="41"/>
      <c r="S342" s="41"/>
      <c r="T342" s="41"/>
      <c r="U342" s="41"/>
      <c r="V342" s="41"/>
      <c r="W342" s="41"/>
      <c r="X342" s="41"/>
      <c r="Y342" s="41"/>
      <c r="Z342" s="41"/>
      <c r="AA342" s="41"/>
      <c r="AB342" s="41"/>
      <c r="AC342" s="41"/>
      <c r="AD342" s="41"/>
      <c r="AE342" s="41"/>
      <c r="AF342" s="41"/>
      <c r="AG342" s="41"/>
      <c r="AH342" s="41"/>
      <c r="AI342" s="41"/>
      <c r="AJ342" s="41"/>
      <c r="AK342" s="41"/>
      <c r="AL342" s="41"/>
      <c r="AM342" s="41"/>
      <c r="AN342" s="41"/>
      <c r="AO342" s="41"/>
      <c r="AP342" s="41"/>
      <c r="AQ342" s="41"/>
      <c r="AR342" s="41"/>
      <c r="AS342" s="41"/>
      <c r="AT342" s="41"/>
      <c r="AU342" s="41"/>
      <c r="AV342" s="41"/>
      <c r="AW342" s="41"/>
      <c r="AX342" s="41"/>
      <c r="AY342" s="41"/>
      <c r="AZ342" s="41"/>
      <c r="BA342" s="41"/>
      <c r="BB342" s="41"/>
      <c r="BC342" s="41"/>
      <c r="BD342" s="41"/>
      <c r="BE342" s="41"/>
      <c r="BF342" s="41"/>
    </row>
    <row r="343" spans="1:58">
      <c r="A343" s="15">
        <v>42797</v>
      </c>
      <c r="B343" s="9">
        <v>745371</v>
      </c>
      <c r="C343" s="15">
        <v>42864</v>
      </c>
      <c r="D343" s="10">
        <v>375247</v>
      </c>
      <c r="E343" s="9" t="s">
        <v>750</v>
      </c>
      <c r="F343" s="10"/>
      <c r="G343" s="9"/>
      <c r="H343" s="9" t="s">
        <v>752</v>
      </c>
      <c r="I343" s="23">
        <v>42834</v>
      </c>
      <c r="K343" t="s">
        <v>568</v>
      </c>
    </row>
    <row r="344" spans="1:58">
      <c r="A344" s="15">
        <v>42809</v>
      </c>
      <c r="B344" s="9">
        <v>755090</v>
      </c>
      <c r="C344" s="15">
        <v>42895</v>
      </c>
      <c r="D344" s="10">
        <v>1120243</v>
      </c>
      <c r="E344" s="9">
        <v>210019</v>
      </c>
      <c r="F344" s="10" t="s">
        <v>753</v>
      </c>
      <c r="G344" s="9"/>
      <c r="H344" s="9" t="s">
        <v>796</v>
      </c>
      <c r="I344" s="23">
        <v>42834</v>
      </c>
      <c r="K344" t="s">
        <v>568</v>
      </c>
    </row>
    <row r="345" spans="1:58">
      <c r="A345" s="15">
        <v>42817</v>
      </c>
      <c r="B345" s="9">
        <v>766910</v>
      </c>
      <c r="C345" s="15">
        <v>42895</v>
      </c>
      <c r="D345" s="27">
        <v>16478</v>
      </c>
      <c r="E345" s="9" t="s">
        <v>754</v>
      </c>
      <c r="F345" s="10" t="s">
        <v>755</v>
      </c>
      <c r="G345" s="9"/>
      <c r="H345" s="9" t="s">
        <v>756</v>
      </c>
      <c r="I345" s="23"/>
      <c r="K345" t="s">
        <v>568</v>
      </c>
    </row>
    <row r="346" spans="1:58">
      <c r="A346" s="15">
        <v>42824</v>
      </c>
      <c r="B346" s="9">
        <v>799699</v>
      </c>
      <c r="C346" s="15">
        <v>42895</v>
      </c>
      <c r="D346" s="10">
        <v>867661</v>
      </c>
      <c r="E346" s="9">
        <v>210026</v>
      </c>
      <c r="F346" s="10" t="s">
        <v>760</v>
      </c>
      <c r="G346" s="9"/>
      <c r="H346" s="9" t="s">
        <v>757</v>
      </c>
      <c r="I346" s="23">
        <v>42864</v>
      </c>
      <c r="K346" t="s">
        <v>568</v>
      </c>
    </row>
    <row r="347" spans="1:58">
      <c r="A347" s="15">
        <v>42838</v>
      </c>
      <c r="B347" s="9">
        <v>907240</v>
      </c>
      <c r="C347" s="15">
        <v>42925</v>
      </c>
      <c r="D347" s="10">
        <v>489541</v>
      </c>
      <c r="E347" s="9">
        <v>210033</v>
      </c>
      <c r="F347" s="10" t="s">
        <v>761</v>
      </c>
      <c r="G347" s="9"/>
      <c r="H347" s="9" t="s">
        <v>762</v>
      </c>
      <c r="I347" s="23">
        <v>42864</v>
      </c>
      <c r="K347" t="s">
        <v>568</v>
      </c>
    </row>
    <row r="348" spans="1:58">
      <c r="A348" s="15">
        <v>42844</v>
      </c>
      <c r="B348" s="9">
        <v>942709</v>
      </c>
      <c r="C348" s="15">
        <v>42925</v>
      </c>
      <c r="D348" s="10">
        <v>94983</v>
      </c>
      <c r="E348" s="9">
        <v>210033</v>
      </c>
      <c r="F348" s="10" t="s">
        <v>761</v>
      </c>
      <c r="G348" s="9"/>
      <c r="H348" s="9" t="s">
        <v>762</v>
      </c>
      <c r="I348" s="23">
        <v>42864</v>
      </c>
      <c r="K348" t="s">
        <v>568</v>
      </c>
    </row>
    <row r="349" spans="1:58">
      <c r="A349" s="29">
        <v>42852</v>
      </c>
      <c r="B349" s="35">
        <v>999785</v>
      </c>
      <c r="C349" s="29">
        <v>42925</v>
      </c>
      <c r="D349" s="31">
        <v>7775760</v>
      </c>
      <c r="E349" s="35">
        <v>210046</v>
      </c>
      <c r="F349" s="31" t="s">
        <v>764</v>
      </c>
      <c r="G349" s="35"/>
      <c r="H349" s="35" t="s">
        <v>781</v>
      </c>
      <c r="I349" s="32">
        <v>42956</v>
      </c>
      <c r="K349" t="s">
        <v>568</v>
      </c>
    </row>
    <row r="350" spans="1:58">
      <c r="A350" s="29">
        <v>42854</v>
      </c>
      <c r="B350" s="35">
        <v>20339</v>
      </c>
      <c r="C350" s="29">
        <v>42925</v>
      </c>
      <c r="D350" s="31">
        <v>9429336</v>
      </c>
      <c r="E350" s="35">
        <v>210030</v>
      </c>
      <c r="F350" s="31" t="s">
        <v>768</v>
      </c>
      <c r="G350" s="35"/>
      <c r="H350" s="35" t="s">
        <v>782</v>
      </c>
      <c r="I350" s="32">
        <v>42956</v>
      </c>
      <c r="K350" t="s">
        <v>568</v>
      </c>
    </row>
    <row r="351" spans="1:58">
      <c r="A351" s="15">
        <v>42858</v>
      </c>
      <c r="B351" s="9">
        <v>61242</v>
      </c>
      <c r="C351" s="15">
        <v>42956</v>
      </c>
      <c r="D351" s="10">
        <v>1085668</v>
      </c>
      <c r="E351" s="9">
        <v>210045</v>
      </c>
      <c r="F351" s="10" t="s">
        <v>765</v>
      </c>
      <c r="G351" s="9"/>
      <c r="H351" s="9" t="s">
        <v>766</v>
      </c>
      <c r="I351" s="23">
        <v>42895</v>
      </c>
      <c r="K351" t="s">
        <v>568</v>
      </c>
    </row>
    <row r="352" spans="1:58">
      <c r="A352" s="15">
        <v>42874</v>
      </c>
      <c r="B352" s="9">
        <v>190491</v>
      </c>
      <c r="C352" s="15">
        <v>42956</v>
      </c>
      <c r="D352" s="10">
        <v>1844282</v>
      </c>
      <c r="E352" s="9" t="s">
        <v>767</v>
      </c>
      <c r="F352" s="10" t="s">
        <v>770</v>
      </c>
      <c r="G352" s="9"/>
      <c r="H352" s="9" t="s">
        <v>771</v>
      </c>
      <c r="I352" s="23">
        <v>42895</v>
      </c>
      <c r="K352" t="s">
        <v>568</v>
      </c>
    </row>
    <row r="353" spans="1:11">
      <c r="A353" s="29">
        <v>42875</v>
      </c>
      <c r="B353" s="35">
        <v>191901</v>
      </c>
      <c r="C353" s="29">
        <v>42956</v>
      </c>
      <c r="D353" s="31">
        <v>8643349</v>
      </c>
      <c r="E353" s="35" t="s">
        <v>769</v>
      </c>
      <c r="F353" s="31" t="s">
        <v>776</v>
      </c>
      <c r="G353" s="35"/>
      <c r="H353" s="35" t="s">
        <v>789</v>
      </c>
      <c r="I353" s="32">
        <v>42956</v>
      </c>
      <c r="K353" t="s">
        <v>568</v>
      </c>
    </row>
    <row r="354" spans="1:11">
      <c r="A354" s="15">
        <v>42882</v>
      </c>
      <c r="B354" s="9">
        <v>196985</v>
      </c>
      <c r="C354" s="15">
        <v>42956</v>
      </c>
      <c r="D354" s="10">
        <v>609856</v>
      </c>
      <c r="E354" s="9">
        <v>210055</v>
      </c>
      <c r="F354" s="10" t="s">
        <v>772</v>
      </c>
      <c r="G354" s="9"/>
      <c r="H354" s="9" t="s">
        <v>774</v>
      </c>
      <c r="I354" s="23">
        <v>42895</v>
      </c>
      <c r="K354" t="s">
        <v>568</v>
      </c>
    </row>
    <row r="355" spans="1:11">
      <c r="A355" s="15">
        <v>42885</v>
      </c>
      <c r="B355" s="9">
        <v>197996</v>
      </c>
      <c r="C355" s="15">
        <v>42956</v>
      </c>
      <c r="D355" s="10">
        <v>639617</v>
      </c>
      <c r="E355" s="9">
        <v>210056</v>
      </c>
      <c r="F355" s="10" t="s">
        <v>773</v>
      </c>
      <c r="G355" s="9"/>
      <c r="H355" s="9" t="s">
        <v>779</v>
      </c>
      <c r="I355" s="23">
        <v>42925</v>
      </c>
      <c r="K355" t="s">
        <v>568</v>
      </c>
    </row>
    <row r="356" spans="1:11">
      <c r="A356" s="15">
        <v>42888</v>
      </c>
      <c r="B356" s="9">
        <v>282781</v>
      </c>
      <c r="C356" s="15">
        <v>42987</v>
      </c>
      <c r="D356" s="10">
        <v>1844407</v>
      </c>
      <c r="E356" s="9" t="s">
        <v>775</v>
      </c>
      <c r="F356" s="10" t="s">
        <v>777</v>
      </c>
      <c r="G356" s="9"/>
      <c r="H356" s="9" t="s">
        <v>778</v>
      </c>
      <c r="I356" s="23">
        <v>42925</v>
      </c>
      <c r="K356" t="s">
        <v>568</v>
      </c>
    </row>
    <row r="357" spans="1:11">
      <c r="A357" s="15">
        <v>42895</v>
      </c>
      <c r="B357" s="9">
        <v>325500</v>
      </c>
      <c r="C357" s="15">
        <v>42987</v>
      </c>
      <c r="D357" s="10">
        <v>743029</v>
      </c>
      <c r="E357" s="9">
        <v>210058</v>
      </c>
      <c r="F357" s="10" t="s">
        <v>811</v>
      </c>
      <c r="G357" s="9"/>
      <c r="H357" s="9" t="s">
        <v>812</v>
      </c>
      <c r="I357" s="23">
        <v>42956</v>
      </c>
      <c r="K357" t="s">
        <v>568</v>
      </c>
    </row>
    <row r="358" spans="1:11">
      <c r="A358" s="15">
        <v>42901</v>
      </c>
      <c r="B358" s="9">
        <v>330367</v>
      </c>
      <c r="C358" s="15">
        <v>42987</v>
      </c>
      <c r="D358" s="10">
        <v>180073</v>
      </c>
      <c r="E358" s="9">
        <v>210061</v>
      </c>
      <c r="F358" s="10" t="s">
        <v>785</v>
      </c>
      <c r="G358" s="9"/>
      <c r="H358" s="9" t="s">
        <v>780</v>
      </c>
      <c r="I358" s="23">
        <v>42956</v>
      </c>
      <c r="K358" t="s">
        <v>568</v>
      </c>
    </row>
    <row r="359" spans="1:11">
      <c r="A359" s="15">
        <v>42915</v>
      </c>
      <c r="B359" s="9">
        <v>62843</v>
      </c>
      <c r="C359" s="15">
        <v>42987</v>
      </c>
      <c r="D359" s="10">
        <v>1967864</v>
      </c>
      <c r="E359" s="9">
        <v>210064</v>
      </c>
      <c r="F359" s="10" t="s">
        <v>783</v>
      </c>
      <c r="G359" s="9"/>
      <c r="H359" s="9" t="s">
        <v>784</v>
      </c>
      <c r="I359" s="23">
        <v>42956</v>
      </c>
      <c r="K359" t="s">
        <v>568</v>
      </c>
    </row>
    <row r="360" spans="1:11">
      <c r="A360" s="15" t="s">
        <v>786</v>
      </c>
      <c r="B360" s="9">
        <v>355752</v>
      </c>
      <c r="C360" s="15">
        <v>43017</v>
      </c>
      <c r="D360" s="10">
        <v>384732</v>
      </c>
      <c r="E360" s="9">
        <v>210074</v>
      </c>
      <c r="F360" s="10" t="s">
        <v>787</v>
      </c>
      <c r="G360" s="9"/>
      <c r="H360" s="9" t="s">
        <v>788</v>
      </c>
      <c r="I360" s="23">
        <v>42987</v>
      </c>
      <c r="K360" t="s">
        <v>568</v>
      </c>
    </row>
    <row r="361" spans="1:11">
      <c r="A361" s="29">
        <v>42948</v>
      </c>
      <c r="B361" s="35">
        <v>393667</v>
      </c>
      <c r="C361" s="29">
        <v>43048</v>
      </c>
      <c r="D361" s="31">
        <v>12795465</v>
      </c>
      <c r="E361" s="35" t="s">
        <v>790</v>
      </c>
      <c r="F361" s="31" t="s">
        <v>815</v>
      </c>
      <c r="G361" s="35" t="s">
        <v>791</v>
      </c>
      <c r="H361" s="35" t="s">
        <v>814</v>
      </c>
      <c r="I361" s="32">
        <v>43053</v>
      </c>
      <c r="K361" t="s">
        <v>568</v>
      </c>
    </row>
    <row r="362" spans="1:11">
      <c r="A362" s="15">
        <v>42952</v>
      </c>
      <c r="B362" s="9">
        <v>426878</v>
      </c>
      <c r="C362" s="15">
        <v>43048</v>
      </c>
      <c r="D362" s="10">
        <v>259274</v>
      </c>
      <c r="E362" s="9">
        <v>210070</v>
      </c>
      <c r="F362" s="10" t="s">
        <v>805</v>
      </c>
      <c r="G362" s="9" t="s">
        <v>792</v>
      </c>
      <c r="H362" s="9" t="s">
        <v>806</v>
      </c>
      <c r="I362" s="23">
        <v>43022</v>
      </c>
      <c r="K362" t="s">
        <v>568</v>
      </c>
    </row>
    <row r="363" spans="1:11">
      <c r="A363" s="15">
        <v>42957</v>
      </c>
      <c r="B363" s="9">
        <v>450110</v>
      </c>
      <c r="C363" s="15">
        <v>43048</v>
      </c>
      <c r="D363" s="10">
        <v>1823692</v>
      </c>
      <c r="E363" s="9">
        <v>210080</v>
      </c>
      <c r="F363" s="10" t="s">
        <v>803</v>
      </c>
      <c r="G363" s="9" t="s">
        <v>793</v>
      </c>
      <c r="H363" s="9" t="s">
        <v>807</v>
      </c>
      <c r="I363" s="23">
        <v>42987</v>
      </c>
      <c r="K363" t="s">
        <v>568</v>
      </c>
    </row>
    <row r="364" spans="1:11">
      <c r="A364" s="15">
        <v>42958</v>
      </c>
      <c r="B364" s="9">
        <v>450497</v>
      </c>
      <c r="C364" s="15">
        <v>43048</v>
      </c>
      <c r="D364" s="10">
        <v>487599</v>
      </c>
      <c r="E364" s="9" t="s">
        <v>794</v>
      </c>
      <c r="F364" s="10" t="s">
        <v>804</v>
      </c>
      <c r="G364" s="9" t="s">
        <v>795</v>
      </c>
      <c r="H364" s="9" t="s">
        <v>808</v>
      </c>
      <c r="I364" s="23">
        <v>42987</v>
      </c>
      <c r="K364" t="s">
        <v>568</v>
      </c>
    </row>
    <row r="365" spans="1:11">
      <c r="A365" s="15">
        <v>42980</v>
      </c>
      <c r="B365" s="9">
        <v>462090</v>
      </c>
      <c r="C365" s="15">
        <v>43078</v>
      </c>
      <c r="D365" s="10">
        <v>952227</v>
      </c>
      <c r="E365" s="9">
        <v>210085</v>
      </c>
      <c r="F365" s="10" t="s">
        <v>809</v>
      </c>
      <c r="G365" s="9" t="s">
        <v>799</v>
      </c>
      <c r="H365" s="9" t="s">
        <v>810</v>
      </c>
      <c r="I365" s="23">
        <v>43022</v>
      </c>
      <c r="K365" t="s">
        <v>568</v>
      </c>
    </row>
    <row r="366" spans="1:11">
      <c r="A366" s="29">
        <v>42980</v>
      </c>
      <c r="B366" s="35">
        <v>462112</v>
      </c>
      <c r="C366" s="29">
        <v>43078</v>
      </c>
      <c r="D366" s="31">
        <v>9609232</v>
      </c>
      <c r="E366" s="35" t="s">
        <v>800</v>
      </c>
      <c r="F366" s="31" t="s">
        <v>816</v>
      </c>
      <c r="G366" s="35" t="s">
        <v>817</v>
      </c>
      <c r="H366" s="35" t="s">
        <v>838</v>
      </c>
      <c r="I366" s="32">
        <v>43053</v>
      </c>
      <c r="K366" t="s">
        <v>568</v>
      </c>
    </row>
    <row r="367" spans="1:11">
      <c r="A367" s="15">
        <v>43004</v>
      </c>
      <c r="B367" s="9">
        <v>476617</v>
      </c>
      <c r="C367" s="15">
        <v>43078</v>
      </c>
      <c r="D367" s="10">
        <v>672868</v>
      </c>
      <c r="E367" s="9" t="s">
        <v>801</v>
      </c>
      <c r="F367" s="10" t="s">
        <v>831</v>
      </c>
      <c r="G367" s="9" t="s">
        <v>802</v>
      </c>
      <c r="H367" s="9" t="s">
        <v>813</v>
      </c>
      <c r="I367" s="23">
        <v>43053</v>
      </c>
      <c r="K367" t="s">
        <v>568</v>
      </c>
    </row>
    <row r="368" spans="1:11">
      <c r="A368" s="15">
        <v>43005</v>
      </c>
      <c r="B368" s="9">
        <v>477546</v>
      </c>
      <c r="C368" s="15">
        <v>43078</v>
      </c>
      <c r="D368" s="10">
        <v>700962</v>
      </c>
      <c r="E368" s="9">
        <v>210090</v>
      </c>
      <c r="F368" s="10" t="s">
        <v>832</v>
      </c>
      <c r="G368" s="9" t="s">
        <v>829</v>
      </c>
      <c r="H368" s="9" t="s">
        <v>835</v>
      </c>
      <c r="I368" s="23">
        <v>43053</v>
      </c>
      <c r="K368" t="s">
        <v>568</v>
      </c>
    </row>
    <row r="369" spans="1:11">
      <c r="A369" s="15">
        <v>43008</v>
      </c>
      <c r="B369" s="9">
        <v>482695</v>
      </c>
      <c r="C369" s="15">
        <v>43109</v>
      </c>
      <c r="D369" s="10">
        <v>791917</v>
      </c>
      <c r="E369" s="9">
        <v>210089</v>
      </c>
      <c r="F369" s="10" t="s">
        <v>819</v>
      </c>
      <c r="G369" s="9" t="s">
        <v>820</v>
      </c>
      <c r="H369" s="9" t="s">
        <v>822</v>
      </c>
      <c r="I369" s="23">
        <v>43053</v>
      </c>
      <c r="K369" t="s">
        <v>568</v>
      </c>
    </row>
    <row r="370" spans="1:11">
      <c r="A370" s="29">
        <v>43011</v>
      </c>
      <c r="B370" s="35">
        <v>483726</v>
      </c>
      <c r="C370" s="29">
        <v>43109</v>
      </c>
      <c r="D370" s="31">
        <v>12035820</v>
      </c>
      <c r="E370" s="35">
        <v>210088</v>
      </c>
      <c r="F370" s="31" t="s">
        <v>834</v>
      </c>
      <c r="G370" s="35" t="s">
        <v>830</v>
      </c>
      <c r="H370" s="35" t="s">
        <v>841</v>
      </c>
      <c r="I370" s="32">
        <v>43083</v>
      </c>
      <c r="K370" t="s">
        <v>568</v>
      </c>
    </row>
    <row r="371" spans="1:11">
      <c r="A371" s="15">
        <v>43012</v>
      </c>
      <c r="B371" s="9">
        <v>484693</v>
      </c>
      <c r="C371" s="15">
        <v>43109</v>
      </c>
      <c r="D371" s="10">
        <v>711084</v>
      </c>
      <c r="E371" s="9" t="s">
        <v>818</v>
      </c>
      <c r="F371" s="10" t="s">
        <v>821</v>
      </c>
      <c r="G371" s="9" t="s">
        <v>823</v>
      </c>
      <c r="H371" s="9" t="s">
        <v>824</v>
      </c>
      <c r="I371" s="23">
        <v>43053</v>
      </c>
      <c r="K371" t="s">
        <v>568</v>
      </c>
    </row>
    <row r="372" spans="1:11">
      <c r="A372" s="15">
        <v>43014</v>
      </c>
      <c r="B372" s="9">
        <v>486713</v>
      </c>
      <c r="C372" s="15">
        <v>43109</v>
      </c>
      <c r="D372" s="10">
        <v>881278</v>
      </c>
      <c r="E372" s="9">
        <v>210091</v>
      </c>
      <c r="F372" s="10" t="s">
        <v>826</v>
      </c>
      <c r="G372" s="9" t="s">
        <v>825</v>
      </c>
      <c r="H372" s="9" t="s">
        <v>836</v>
      </c>
      <c r="I372" s="23">
        <v>43053</v>
      </c>
      <c r="K372" t="s">
        <v>568</v>
      </c>
    </row>
    <row r="373" spans="1:11">
      <c r="A373" s="15">
        <v>43015</v>
      </c>
      <c r="B373" s="9">
        <v>487869</v>
      </c>
      <c r="C373" s="15">
        <v>43109</v>
      </c>
      <c r="D373" s="10">
        <v>936615</v>
      </c>
      <c r="E373" s="9" t="s">
        <v>827</v>
      </c>
      <c r="F373" s="10" t="s">
        <v>833</v>
      </c>
      <c r="G373" s="9" t="s">
        <v>828</v>
      </c>
      <c r="H373" s="9" t="s">
        <v>837</v>
      </c>
      <c r="I373" s="23">
        <v>43053</v>
      </c>
      <c r="K373" t="s">
        <v>568</v>
      </c>
    </row>
    <row r="374" spans="1:11">
      <c r="A374" s="15">
        <v>43040</v>
      </c>
      <c r="B374" s="9">
        <v>508201</v>
      </c>
      <c r="C374" s="15">
        <v>43140</v>
      </c>
      <c r="D374" s="27">
        <v>160080</v>
      </c>
      <c r="E374" s="9">
        <v>210104</v>
      </c>
      <c r="F374" s="10"/>
      <c r="G374" s="9" t="s">
        <v>839</v>
      </c>
      <c r="H374" s="9" t="s">
        <v>840</v>
      </c>
      <c r="I374" s="23"/>
      <c r="K374" t="s">
        <v>568</v>
      </c>
    </row>
    <row r="375" spans="1:11">
      <c r="A375" s="29">
        <v>43060</v>
      </c>
      <c r="B375" s="35">
        <v>532386</v>
      </c>
      <c r="C375" s="29">
        <v>43140</v>
      </c>
      <c r="D375" s="31">
        <v>5849044</v>
      </c>
      <c r="E375" s="35">
        <v>210102</v>
      </c>
      <c r="F375" s="31" t="s">
        <v>852</v>
      </c>
      <c r="G375" s="35" t="s">
        <v>867</v>
      </c>
      <c r="H375" s="35" t="s">
        <v>868</v>
      </c>
      <c r="I375" s="32"/>
      <c r="K375" t="s">
        <v>568</v>
      </c>
    </row>
    <row r="376" spans="1:11">
      <c r="A376" s="15">
        <v>43061</v>
      </c>
      <c r="B376" s="9">
        <v>535203</v>
      </c>
      <c r="C376" s="15">
        <v>43140</v>
      </c>
      <c r="D376" s="10">
        <v>1008068</v>
      </c>
      <c r="E376" s="9">
        <v>210110</v>
      </c>
      <c r="F376" s="10" t="s">
        <v>842</v>
      </c>
      <c r="G376" s="9" t="s">
        <v>843</v>
      </c>
      <c r="H376" s="9" t="s">
        <v>844</v>
      </c>
      <c r="I376" s="23">
        <v>43114</v>
      </c>
      <c r="K376" t="s">
        <v>568</v>
      </c>
    </row>
    <row r="377" spans="1:11">
      <c r="A377" s="15">
        <v>43069</v>
      </c>
      <c r="B377" s="9">
        <v>612462</v>
      </c>
      <c r="C377" s="15">
        <v>42803</v>
      </c>
      <c r="D377" s="10">
        <v>1335574</v>
      </c>
      <c r="E377" s="9">
        <v>210123</v>
      </c>
      <c r="F377" s="10" t="s">
        <v>845</v>
      </c>
      <c r="G377" s="9" t="s">
        <v>854</v>
      </c>
      <c r="H377" s="9" t="s">
        <v>846</v>
      </c>
      <c r="I377" s="23">
        <v>43114</v>
      </c>
      <c r="K377" t="s">
        <v>568</v>
      </c>
    </row>
    <row r="378" spans="1:11">
      <c r="A378" s="15">
        <v>43075</v>
      </c>
      <c r="B378" s="9">
        <v>618903</v>
      </c>
      <c r="C378" s="15">
        <v>42803</v>
      </c>
      <c r="D378" s="10">
        <v>1251074</v>
      </c>
      <c r="E378" s="9">
        <v>210112</v>
      </c>
      <c r="F378" s="10" t="s">
        <v>848</v>
      </c>
      <c r="G378" s="9" t="s">
        <v>849</v>
      </c>
      <c r="H378" s="9" t="s">
        <v>853</v>
      </c>
      <c r="I378" s="23">
        <v>43114</v>
      </c>
      <c r="K378" t="s">
        <v>568</v>
      </c>
    </row>
    <row r="379" spans="1:11">
      <c r="A379" s="15">
        <v>43082</v>
      </c>
      <c r="B379" s="9">
        <v>624630</v>
      </c>
      <c r="C379" s="15">
        <v>42803</v>
      </c>
      <c r="D379" s="10">
        <v>201326</v>
      </c>
      <c r="E379" s="9" t="s">
        <v>847</v>
      </c>
      <c r="F379" s="10" t="s">
        <v>855</v>
      </c>
      <c r="G379" s="9" t="s">
        <v>850</v>
      </c>
      <c r="H379" s="9" t="s">
        <v>858</v>
      </c>
      <c r="I379" s="23">
        <v>43114</v>
      </c>
      <c r="K379" t="s">
        <v>568</v>
      </c>
    </row>
    <row r="380" spans="1:11">
      <c r="A380" s="15">
        <v>43084</v>
      </c>
      <c r="B380" s="9">
        <v>626813</v>
      </c>
      <c r="C380" s="15">
        <v>42803</v>
      </c>
      <c r="D380" s="27">
        <v>45510</v>
      </c>
      <c r="E380" s="9" t="s">
        <v>851</v>
      </c>
      <c r="F380" s="10" t="s">
        <v>862</v>
      </c>
      <c r="G380" s="9" t="s">
        <v>861</v>
      </c>
      <c r="H380" s="9" t="s">
        <v>859</v>
      </c>
      <c r="I380" s="23"/>
      <c r="K380" t="s">
        <v>568</v>
      </c>
    </row>
    <row r="381" spans="1:11">
      <c r="A381" s="29">
        <v>43085</v>
      </c>
      <c r="B381" s="35">
        <v>627663</v>
      </c>
      <c r="C381" s="29">
        <v>42803</v>
      </c>
      <c r="D381" s="31">
        <v>19606496</v>
      </c>
      <c r="E381" s="35">
        <v>210117</v>
      </c>
      <c r="F381" s="31" t="s">
        <v>869</v>
      </c>
      <c r="G381" s="35" t="s">
        <v>870</v>
      </c>
      <c r="H381" s="35" t="s">
        <v>871</v>
      </c>
      <c r="I381" s="32"/>
      <c r="K381" t="s">
        <v>568</v>
      </c>
    </row>
    <row r="382" spans="1:11">
      <c r="A382" s="15">
        <v>43091</v>
      </c>
      <c r="B382" s="9">
        <v>631332</v>
      </c>
      <c r="C382" s="15">
        <v>42803</v>
      </c>
      <c r="D382" s="10">
        <v>419812</v>
      </c>
      <c r="E382" s="9">
        <v>210133</v>
      </c>
      <c r="F382" s="10" t="s">
        <v>856</v>
      </c>
      <c r="G382" s="9" t="s">
        <v>857</v>
      </c>
      <c r="H382" s="9" t="s">
        <v>860</v>
      </c>
      <c r="I382" s="23">
        <v>43114</v>
      </c>
      <c r="K382" t="s">
        <v>568</v>
      </c>
    </row>
    <row r="383" spans="1:11">
      <c r="A383" s="15">
        <v>43106</v>
      </c>
      <c r="B383" s="9">
        <v>641021</v>
      </c>
      <c r="C383" s="15">
        <v>43199</v>
      </c>
      <c r="D383" s="10">
        <v>346759</v>
      </c>
      <c r="E383" s="9">
        <v>22002</v>
      </c>
      <c r="F383" s="10" t="s">
        <v>863</v>
      </c>
      <c r="G383" s="9" t="s">
        <v>864</v>
      </c>
      <c r="H383" s="9"/>
      <c r="I383" s="23"/>
      <c r="K383" t="s">
        <v>568</v>
      </c>
    </row>
    <row r="384" spans="1:11">
      <c r="A384" s="15">
        <v>43126</v>
      </c>
      <c r="B384" s="9">
        <v>653445</v>
      </c>
      <c r="C384" s="15">
        <v>43199</v>
      </c>
      <c r="D384" s="10">
        <v>1030455</v>
      </c>
      <c r="E384" s="9">
        <v>22007</v>
      </c>
      <c r="F384" s="10" t="s">
        <v>865</v>
      </c>
      <c r="G384" s="9" t="s">
        <v>866</v>
      </c>
      <c r="H384" s="9" t="s">
        <v>881</v>
      </c>
      <c r="I384" s="23">
        <v>43173</v>
      </c>
      <c r="K384" t="s">
        <v>568</v>
      </c>
    </row>
    <row r="385" spans="1:12">
      <c r="A385" s="15">
        <v>43147</v>
      </c>
      <c r="B385" s="9">
        <v>670162</v>
      </c>
      <c r="C385" s="15">
        <v>43229</v>
      </c>
      <c r="D385" s="10">
        <v>157430</v>
      </c>
      <c r="E385" s="9">
        <v>22017</v>
      </c>
      <c r="F385" s="10" t="s">
        <v>872</v>
      </c>
      <c r="G385" s="9" t="s">
        <v>873</v>
      </c>
      <c r="H385" s="9" t="s">
        <v>880</v>
      </c>
      <c r="I385" s="23">
        <v>43173</v>
      </c>
      <c r="K385" t="s">
        <v>568</v>
      </c>
    </row>
    <row r="386" spans="1:12">
      <c r="A386" s="29">
        <v>43158</v>
      </c>
      <c r="B386" s="35">
        <v>748778</v>
      </c>
      <c r="C386" s="29">
        <v>43229</v>
      </c>
      <c r="D386" s="31">
        <v>19328842</v>
      </c>
      <c r="E386" s="35">
        <v>220013</v>
      </c>
      <c r="F386" s="31" t="s">
        <v>876</v>
      </c>
      <c r="G386" s="35" t="s">
        <v>886</v>
      </c>
      <c r="H386" s="35"/>
      <c r="I386" s="32">
        <v>43260</v>
      </c>
      <c r="K386" t="s">
        <v>568</v>
      </c>
    </row>
    <row r="387" spans="1:12">
      <c r="A387" s="15">
        <v>43165</v>
      </c>
      <c r="B387" s="9">
        <v>767440</v>
      </c>
      <c r="C387" s="15">
        <v>43260</v>
      </c>
      <c r="D387" s="10">
        <v>530820</v>
      </c>
      <c r="E387" s="9">
        <v>22023</v>
      </c>
      <c r="F387" s="10" t="s">
        <v>875</v>
      </c>
      <c r="G387" s="9" t="s">
        <v>874</v>
      </c>
      <c r="H387" s="9" t="s">
        <v>879</v>
      </c>
      <c r="I387" s="23">
        <v>43229</v>
      </c>
      <c r="K387" t="s">
        <v>568</v>
      </c>
    </row>
    <row r="388" spans="1:12">
      <c r="A388" s="15">
        <v>43182</v>
      </c>
      <c r="B388" s="9">
        <v>904055</v>
      </c>
      <c r="C388" s="15">
        <v>43260</v>
      </c>
      <c r="D388" s="10">
        <v>992178</v>
      </c>
      <c r="E388" s="9" t="s">
        <v>924</v>
      </c>
      <c r="F388" s="10" t="s">
        <v>878</v>
      </c>
      <c r="G388" s="9" t="s">
        <v>877</v>
      </c>
      <c r="H388" s="9" t="s">
        <v>882</v>
      </c>
      <c r="I388" s="23">
        <v>43260</v>
      </c>
      <c r="K388" t="s">
        <v>568</v>
      </c>
    </row>
    <row r="389" spans="1:12">
      <c r="A389" s="15">
        <v>43190</v>
      </c>
      <c r="B389" s="9">
        <v>913596</v>
      </c>
      <c r="C389" s="15">
        <v>43290</v>
      </c>
      <c r="D389" s="10">
        <v>157331</v>
      </c>
      <c r="E389" s="9">
        <v>220034</v>
      </c>
      <c r="F389" s="10" t="s">
        <v>883</v>
      </c>
      <c r="G389" s="9" t="s">
        <v>884</v>
      </c>
      <c r="H389" s="9" t="s">
        <v>885</v>
      </c>
      <c r="I389" s="23">
        <v>43229</v>
      </c>
      <c r="K389" t="s">
        <v>568</v>
      </c>
    </row>
    <row r="390" spans="1:12">
      <c r="A390" s="15">
        <v>43228</v>
      </c>
      <c r="B390" s="9">
        <v>942461</v>
      </c>
      <c r="C390" s="15">
        <v>43321</v>
      </c>
      <c r="D390" s="10">
        <v>347027</v>
      </c>
      <c r="E390" s="9">
        <v>220042</v>
      </c>
      <c r="F390" s="10" t="s">
        <v>890</v>
      </c>
      <c r="G390" s="9" t="s">
        <v>891</v>
      </c>
      <c r="H390" s="9" t="s">
        <v>892</v>
      </c>
      <c r="I390" s="23">
        <v>43260</v>
      </c>
      <c r="K390" t="s">
        <v>568</v>
      </c>
    </row>
    <row r="391" spans="1:12">
      <c r="A391" s="15">
        <v>43238</v>
      </c>
      <c r="B391" s="9">
        <v>950429</v>
      </c>
      <c r="C391" s="15">
        <v>43321</v>
      </c>
      <c r="D391" s="10">
        <v>339680</v>
      </c>
      <c r="E391" s="9">
        <v>220046</v>
      </c>
      <c r="F391" s="10" t="s">
        <v>900</v>
      </c>
      <c r="G391" s="9" t="s">
        <v>887</v>
      </c>
      <c r="H391" s="9" t="s">
        <v>888</v>
      </c>
      <c r="I391" s="23">
        <v>43321</v>
      </c>
      <c r="K391" t="s">
        <v>568</v>
      </c>
    </row>
    <row r="392" spans="1:12">
      <c r="A392" s="15">
        <v>43250</v>
      </c>
      <c r="B392" s="9">
        <v>956686</v>
      </c>
      <c r="C392" s="15">
        <v>43321</v>
      </c>
      <c r="D392" s="10">
        <v>8192909</v>
      </c>
      <c r="E392" s="9">
        <v>220038</v>
      </c>
      <c r="F392" s="10" t="s">
        <v>904</v>
      </c>
      <c r="G392" s="9" t="s">
        <v>905</v>
      </c>
      <c r="H392" s="9" t="s">
        <v>906</v>
      </c>
      <c r="I392" s="23">
        <v>43352</v>
      </c>
    </row>
    <row r="393" spans="1:12">
      <c r="A393" s="15">
        <v>43252</v>
      </c>
      <c r="B393" s="9">
        <v>961676</v>
      </c>
      <c r="C393" s="15">
        <v>43352</v>
      </c>
      <c r="D393" s="10">
        <v>154418</v>
      </c>
      <c r="E393" s="9">
        <v>220052</v>
      </c>
      <c r="F393" s="10"/>
      <c r="G393" s="9" t="s">
        <v>894</v>
      </c>
      <c r="H393" s="9" t="s">
        <v>889</v>
      </c>
      <c r="I393" s="23"/>
      <c r="K393" t="s">
        <v>568</v>
      </c>
    </row>
    <row r="394" spans="1:12">
      <c r="A394" s="15">
        <v>43273</v>
      </c>
      <c r="B394" s="9">
        <v>976480</v>
      </c>
      <c r="C394" s="15">
        <v>43352</v>
      </c>
      <c r="D394" s="10">
        <v>261923</v>
      </c>
      <c r="E394" s="9">
        <v>220062</v>
      </c>
      <c r="F394" s="10" t="s">
        <v>896</v>
      </c>
      <c r="G394" s="9" t="s">
        <v>893</v>
      </c>
      <c r="H394" s="9" t="s">
        <v>897</v>
      </c>
      <c r="I394" s="23">
        <v>43321</v>
      </c>
      <c r="K394" t="s">
        <v>568</v>
      </c>
    </row>
    <row r="395" spans="1:12">
      <c r="A395" s="15">
        <v>43254</v>
      </c>
      <c r="B395" s="9">
        <v>986397</v>
      </c>
      <c r="C395" s="15">
        <v>43413</v>
      </c>
      <c r="D395" s="10">
        <v>436283</v>
      </c>
      <c r="E395" s="9">
        <v>220063</v>
      </c>
      <c r="F395" s="10"/>
      <c r="G395" s="9" t="s">
        <v>895</v>
      </c>
      <c r="H395" s="9"/>
      <c r="I395" s="23"/>
      <c r="K395" t="s">
        <v>568</v>
      </c>
    </row>
    <row r="396" spans="1:12">
      <c r="A396" s="15">
        <v>43288</v>
      </c>
      <c r="B396" s="9">
        <v>990739</v>
      </c>
      <c r="C396" s="15">
        <v>43382</v>
      </c>
      <c r="D396" s="10">
        <v>306358</v>
      </c>
      <c r="E396" s="9">
        <v>220074</v>
      </c>
      <c r="F396" s="10" t="s">
        <v>898</v>
      </c>
      <c r="G396" s="9" t="s">
        <v>899</v>
      </c>
      <c r="H396" s="9" t="s">
        <v>913</v>
      </c>
      <c r="I396" s="23">
        <v>43321</v>
      </c>
      <c r="K396" t="s">
        <v>568</v>
      </c>
    </row>
    <row r="397" spans="1:12">
      <c r="A397" s="21">
        <v>43295</v>
      </c>
      <c r="B397" s="43">
        <v>994971</v>
      </c>
      <c r="C397" s="21">
        <v>43382</v>
      </c>
      <c r="D397" s="6">
        <v>21059283</v>
      </c>
      <c r="E397" s="43" t="s">
        <v>901</v>
      </c>
      <c r="F397" s="6" t="s">
        <v>902</v>
      </c>
      <c r="G397" s="43" t="s">
        <v>903</v>
      </c>
      <c r="H397" s="43" t="s">
        <v>944</v>
      </c>
      <c r="I397" s="26">
        <v>43443</v>
      </c>
      <c r="K397" t="s">
        <v>568</v>
      </c>
    </row>
    <row r="398" spans="1:12" s="45" customFormat="1">
      <c r="A398" s="46">
        <v>43305</v>
      </c>
      <c r="B398" s="47">
        <v>116181</v>
      </c>
      <c r="C398" s="46">
        <v>43382</v>
      </c>
      <c r="D398" s="39">
        <v>1054319</v>
      </c>
      <c r="E398" s="47">
        <v>220079</v>
      </c>
      <c r="F398" s="39" t="s">
        <v>910</v>
      </c>
      <c r="G398" s="47" t="s">
        <v>911</v>
      </c>
      <c r="H398" s="47" t="s">
        <v>912</v>
      </c>
      <c r="I398" s="48">
        <v>43352</v>
      </c>
      <c r="J398" s="44"/>
      <c r="K398" t="s">
        <v>568</v>
      </c>
      <c r="L398" s="44"/>
    </row>
    <row r="399" spans="1:12" s="45" customFormat="1">
      <c r="A399" s="46">
        <v>43333</v>
      </c>
      <c r="B399" s="47">
        <v>309532</v>
      </c>
      <c r="C399" s="46">
        <v>43413</v>
      </c>
      <c r="D399" s="39">
        <v>268476</v>
      </c>
      <c r="E399" s="47" t="s">
        <v>907</v>
      </c>
      <c r="F399" s="39" t="s">
        <v>908</v>
      </c>
      <c r="G399" s="47" t="s">
        <v>909</v>
      </c>
      <c r="H399" s="47" t="s">
        <v>917</v>
      </c>
      <c r="I399" s="48">
        <v>43382</v>
      </c>
      <c r="J399" s="44"/>
      <c r="K399" t="s">
        <v>568</v>
      </c>
      <c r="L399" s="44"/>
    </row>
    <row r="400" spans="1:12" s="45" customFormat="1">
      <c r="A400" s="46">
        <v>43337</v>
      </c>
      <c r="B400" s="47">
        <v>312045</v>
      </c>
      <c r="C400" s="46">
        <v>43413</v>
      </c>
      <c r="D400" s="39">
        <v>565041</v>
      </c>
      <c r="E400" s="47">
        <v>220088</v>
      </c>
      <c r="F400" s="39" t="s">
        <v>914</v>
      </c>
      <c r="G400" s="47" t="s">
        <v>915</v>
      </c>
      <c r="H400" s="47" t="s">
        <v>916</v>
      </c>
      <c r="I400" s="48">
        <v>43382</v>
      </c>
      <c r="J400" s="44"/>
      <c r="K400"/>
      <c r="L400" s="44"/>
    </row>
    <row r="401" spans="1:12">
      <c r="A401" s="29">
        <v>43337</v>
      </c>
      <c r="B401" s="35">
        <v>312058</v>
      </c>
      <c r="C401" s="29">
        <v>43413</v>
      </c>
      <c r="D401" s="31">
        <v>1664740</v>
      </c>
      <c r="E401" s="35">
        <v>220091</v>
      </c>
      <c r="F401" s="31" t="s">
        <v>959</v>
      </c>
      <c r="G401" s="35" t="s">
        <v>923</v>
      </c>
      <c r="H401" s="49" t="s">
        <v>930</v>
      </c>
      <c r="I401" s="32">
        <v>43418</v>
      </c>
      <c r="K401" t="s">
        <v>568</v>
      </c>
    </row>
    <row r="402" spans="1:12">
      <c r="A402" s="29">
        <v>43337</v>
      </c>
      <c r="B402" s="35">
        <v>312061</v>
      </c>
      <c r="C402" s="29">
        <v>43413</v>
      </c>
      <c r="D402" s="31">
        <v>1989517</v>
      </c>
      <c r="E402" s="35">
        <v>220092</v>
      </c>
      <c r="F402" s="31" t="s">
        <v>960</v>
      </c>
      <c r="G402" s="35" t="s">
        <v>920</v>
      </c>
      <c r="H402" s="49" t="s">
        <v>929</v>
      </c>
      <c r="I402" s="32">
        <v>43418</v>
      </c>
      <c r="K402" t="s">
        <v>568</v>
      </c>
    </row>
    <row r="403" spans="1:12">
      <c r="A403" s="29">
        <v>43337</v>
      </c>
      <c r="B403" s="35">
        <v>312062</v>
      </c>
      <c r="C403" s="29">
        <v>43413</v>
      </c>
      <c r="D403" s="31">
        <v>1879120</v>
      </c>
      <c r="E403" s="35">
        <v>220093</v>
      </c>
      <c r="F403" s="31" t="s">
        <v>961</v>
      </c>
      <c r="G403" s="35" t="s">
        <v>918</v>
      </c>
      <c r="H403" s="49" t="s">
        <v>931</v>
      </c>
      <c r="I403" s="32">
        <v>43418</v>
      </c>
      <c r="K403" t="s">
        <v>568</v>
      </c>
    </row>
    <row r="404" spans="1:12">
      <c r="A404" s="29">
        <v>43337</v>
      </c>
      <c r="B404" s="35">
        <v>312063</v>
      </c>
      <c r="C404" s="29">
        <v>43413</v>
      </c>
      <c r="D404" s="31">
        <v>1306994</v>
      </c>
      <c r="E404" s="35">
        <v>220094</v>
      </c>
      <c r="F404" s="31" t="s">
        <v>962</v>
      </c>
      <c r="G404" s="35" t="s">
        <v>921</v>
      </c>
      <c r="H404" s="49" t="s">
        <v>933</v>
      </c>
      <c r="I404" s="32">
        <v>43418</v>
      </c>
      <c r="K404" t="s">
        <v>568</v>
      </c>
    </row>
    <row r="405" spans="1:12">
      <c r="A405" s="29">
        <v>43337</v>
      </c>
      <c r="B405" s="35">
        <v>312064</v>
      </c>
      <c r="C405" s="29">
        <v>43413</v>
      </c>
      <c r="D405" s="31">
        <v>2733373</v>
      </c>
      <c r="E405" s="35">
        <v>220095</v>
      </c>
      <c r="F405" s="31" t="s">
        <v>963</v>
      </c>
      <c r="G405" s="35" t="s">
        <v>922</v>
      </c>
      <c r="H405" s="49" t="s">
        <v>934</v>
      </c>
      <c r="I405" s="32">
        <v>43418</v>
      </c>
      <c r="K405" t="s">
        <v>568</v>
      </c>
    </row>
    <row r="406" spans="1:12">
      <c r="A406" s="29">
        <v>43337</v>
      </c>
      <c r="B406" s="35">
        <v>312065</v>
      </c>
      <c r="C406" s="29">
        <v>43413</v>
      </c>
      <c r="D406" s="31">
        <v>1952200</v>
      </c>
      <c r="E406" s="35">
        <v>220071</v>
      </c>
      <c r="F406" s="31" t="s">
        <v>964</v>
      </c>
      <c r="G406" s="35" t="s">
        <v>919</v>
      </c>
      <c r="H406" s="49" t="s">
        <v>932</v>
      </c>
      <c r="I406" s="32">
        <v>43418</v>
      </c>
      <c r="K406" t="s">
        <v>568</v>
      </c>
    </row>
    <row r="407" spans="1:12">
      <c r="A407" s="15">
        <v>43370</v>
      </c>
      <c r="B407" s="9">
        <v>375037</v>
      </c>
      <c r="C407" s="15">
        <v>43443</v>
      </c>
      <c r="D407" s="10">
        <v>456421</v>
      </c>
      <c r="E407" s="9">
        <v>220104</v>
      </c>
      <c r="F407" s="10" t="s">
        <v>926</v>
      </c>
      <c r="G407" s="9" t="s">
        <v>927</v>
      </c>
      <c r="H407" s="47" t="s">
        <v>928</v>
      </c>
      <c r="I407" s="23">
        <v>43418</v>
      </c>
      <c r="K407" t="s">
        <v>568</v>
      </c>
    </row>
    <row r="408" spans="1:12">
      <c r="A408" s="15">
        <v>43385</v>
      </c>
      <c r="B408" s="9">
        <v>389947</v>
      </c>
      <c r="C408" s="15">
        <v>43474</v>
      </c>
      <c r="D408" s="10">
        <v>163950</v>
      </c>
      <c r="E408" s="9" t="s">
        <v>935</v>
      </c>
      <c r="F408" s="10" t="s">
        <v>936</v>
      </c>
      <c r="G408" s="9" t="s">
        <v>925</v>
      </c>
      <c r="H408" s="9"/>
      <c r="I408" s="23">
        <v>43418</v>
      </c>
      <c r="K408" t="s">
        <v>568</v>
      </c>
    </row>
    <row r="409" spans="1:12">
      <c r="A409" s="29">
        <v>43391</v>
      </c>
      <c r="B409" s="35">
        <v>394691</v>
      </c>
      <c r="C409" s="29">
        <v>43109</v>
      </c>
      <c r="D409" s="31">
        <v>26176200</v>
      </c>
      <c r="E409" s="35">
        <v>220099</v>
      </c>
      <c r="F409" s="31" t="s">
        <v>947</v>
      </c>
      <c r="G409" s="35" t="s">
        <v>948</v>
      </c>
      <c r="H409" s="35" t="s">
        <v>954</v>
      </c>
      <c r="I409" s="32">
        <v>43505</v>
      </c>
      <c r="K409" t="s">
        <v>568</v>
      </c>
    </row>
    <row r="410" spans="1:12">
      <c r="A410" s="15">
        <v>43399</v>
      </c>
      <c r="B410" s="9">
        <v>401138</v>
      </c>
      <c r="C410" s="15">
        <v>43474</v>
      </c>
      <c r="D410" s="10">
        <v>517386</v>
      </c>
      <c r="E410" s="9">
        <v>220110</v>
      </c>
      <c r="F410" s="10" t="s">
        <v>938</v>
      </c>
      <c r="G410" s="9" t="s">
        <v>937</v>
      </c>
      <c r="H410" s="9" t="s">
        <v>939</v>
      </c>
      <c r="I410" s="23">
        <v>43443</v>
      </c>
      <c r="K410" t="s">
        <v>568</v>
      </c>
    </row>
    <row r="411" spans="1:12">
      <c r="A411" s="15">
        <v>43406</v>
      </c>
      <c r="B411" s="9">
        <v>407810</v>
      </c>
      <c r="C411" s="15">
        <v>43505</v>
      </c>
      <c r="D411" s="10">
        <v>1826092</v>
      </c>
      <c r="E411" s="9">
        <v>220112</v>
      </c>
      <c r="F411" s="10" t="s">
        <v>941</v>
      </c>
      <c r="G411" s="9" t="s">
        <v>940</v>
      </c>
      <c r="H411" s="9" t="s">
        <v>942</v>
      </c>
      <c r="I411" s="23">
        <v>43474</v>
      </c>
      <c r="K411" t="s">
        <v>568</v>
      </c>
    </row>
    <row r="412" spans="1:12" s="41" customFormat="1">
      <c r="A412" s="15">
        <v>43434</v>
      </c>
      <c r="B412" s="9">
        <v>429227</v>
      </c>
      <c r="C412" s="15">
        <v>43533</v>
      </c>
      <c r="D412" s="10">
        <v>576632</v>
      </c>
      <c r="E412" s="9">
        <v>220123</v>
      </c>
      <c r="F412" s="10" t="s">
        <v>946</v>
      </c>
      <c r="G412" s="9" t="s">
        <v>943</v>
      </c>
      <c r="H412" s="9" t="s">
        <v>945</v>
      </c>
      <c r="I412" s="23">
        <v>43505</v>
      </c>
      <c r="J412" s="40"/>
      <c r="K412" t="s">
        <v>568</v>
      </c>
      <c r="L412" s="40"/>
    </row>
    <row r="413" spans="1:12" s="41" customFormat="1">
      <c r="A413" s="15">
        <v>43461</v>
      </c>
      <c r="B413" s="9">
        <v>468635</v>
      </c>
      <c r="C413" s="15">
        <v>43533</v>
      </c>
      <c r="D413" s="10">
        <v>851740</v>
      </c>
      <c r="E413" s="9">
        <v>220130</v>
      </c>
      <c r="F413" s="10" t="s">
        <v>952</v>
      </c>
      <c r="G413" s="9" t="s">
        <v>949</v>
      </c>
      <c r="H413" s="9" t="s">
        <v>953</v>
      </c>
      <c r="I413" s="23">
        <v>43533</v>
      </c>
      <c r="J413" s="40"/>
      <c r="K413" t="s">
        <v>568</v>
      </c>
      <c r="L413" s="40"/>
    </row>
    <row r="414" spans="1:12">
      <c r="A414" s="29">
        <v>43469</v>
      </c>
      <c r="B414" s="35">
        <v>523538</v>
      </c>
      <c r="C414" s="29">
        <v>43564</v>
      </c>
      <c r="D414" s="31">
        <v>1938530</v>
      </c>
      <c r="E414" s="35">
        <v>220128</v>
      </c>
      <c r="F414" s="31" t="s">
        <v>951</v>
      </c>
      <c r="G414" s="35" t="s">
        <v>950</v>
      </c>
      <c r="H414" s="35" t="s">
        <v>965</v>
      </c>
      <c r="I414" s="32">
        <v>43533</v>
      </c>
      <c r="K414" t="s">
        <v>568</v>
      </c>
    </row>
    <row r="415" spans="1:12">
      <c r="A415" s="15">
        <v>43482</v>
      </c>
      <c r="B415" s="9">
        <v>535787</v>
      </c>
      <c r="C415" s="15">
        <v>43574</v>
      </c>
      <c r="D415" s="10">
        <v>619387</v>
      </c>
      <c r="E415" s="9">
        <v>230002</v>
      </c>
      <c r="F415" s="10" t="s">
        <v>971</v>
      </c>
      <c r="G415" s="9" t="s">
        <v>956</v>
      </c>
      <c r="H415" s="9" t="s">
        <v>957</v>
      </c>
      <c r="I415" s="23">
        <v>43564</v>
      </c>
      <c r="K415" t="s">
        <v>568</v>
      </c>
    </row>
    <row r="416" spans="1:12">
      <c r="A416" s="15">
        <v>43497</v>
      </c>
      <c r="B416" s="9" t="s">
        <v>972</v>
      </c>
      <c r="C416" s="15">
        <v>43594</v>
      </c>
      <c r="D416" s="10">
        <v>816673</v>
      </c>
      <c r="E416" s="9">
        <v>230008</v>
      </c>
      <c r="F416" s="10" t="s">
        <v>973</v>
      </c>
      <c r="G416" s="9" t="s">
        <v>955</v>
      </c>
      <c r="H416" s="9" t="s">
        <v>958</v>
      </c>
      <c r="I416" s="23">
        <v>43564</v>
      </c>
      <c r="K416" t="s">
        <v>568</v>
      </c>
    </row>
    <row r="417" spans="1:11">
      <c r="A417" s="15">
        <v>43518</v>
      </c>
      <c r="B417" s="9">
        <v>572455</v>
      </c>
      <c r="C417" s="15">
        <v>43594</v>
      </c>
      <c r="D417" s="10">
        <v>1463256</v>
      </c>
      <c r="E417" s="9">
        <v>230013</v>
      </c>
      <c r="F417" s="10" t="s">
        <v>966</v>
      </c>
      <c r="G417" s="9" t="s">
        <v>967</v>
      </c>
      <c r="H417" s="9" t="s">
        <v>968</v>
      </c>
      <c r="I417" s="23">
        <v>43564</v>
      </c>
      <c r="K417" t="s">
        <v>568</v>
      </c>
    </row>
    <row r="418" spans="1:11">
      <c r="A418" s="15">
        <v>43526</v>
      </c>
      <c r="B418" s="9">
        <v>581538</v>
      </c>
      <c r="C418" s="15">
        <v>43625</v>
      </c>
      <c r="D418" s="10">
        <v>362029</v>
      </c>
      <c r="E418" s="9">
        <v>230017</v>
      </c>
      <c r="F418" s="10" t="s">
        <v>970</v>
      </c>
      <c r="G418" s="9" t="s">
        <v>969</v>
      </c>
      <c r="H418" s="9" t="s">
        <v>984</v>
      </c>
      <c r="I418" s="23">
        <v>43564</v>
      </c>
      <c r="K418" t="s">
        <v>568</v>
      </c>
    </row>
    <row r="419" spans="1:11">
      <c r="A419" s="15">
        <v>43543</v>
      </c>
      <c r="B419" s="9">
        <v>593589</v>
      </c>
      <c r="C419" s="15">
        <v>43625</v>
      </c>
      <c r="D419" s="10">
        <v>569830</v>
      </c>
      <c r="E419" s="9">
        <v>230024</v>
      </c>
      <c r="F419" s="10" t="s">
        <v>974</v>
      </c>
      <c r="G419" s="9" t="s">
        <v>975</v>
      </c>
      <c r="H419" s="9" t="s">
        <v>976</v>
      </c>
      <c r="I419" s="23">
        <v>43594</v>
      </c>
      <c r="K419" t="s">
        <v>568</v>
      </c>
    </row>
    <row r="420" spans="1:11">
      <c r="A420" s="29">
        <v>43547</v>
      </c>
      <c r="B420" s="35">
        <v>636911</v>
      </c>
      <c r="C420" s="29">
        <v>43625</v>
      </c>
      <c r="D420" s="31">
        <v>7544561</v>
      </c>
      <c r="E420" s="35">
        <v>230012</v>
      </c>
      <c r="F420" s="31" t="s">
        <v>980</v>
      </c>
      <c r="G420" s="35" t="s">
        <v>977</v>
      </c>
      <c r="H420" s="35" t="s">
        <v>986</v>
      </c>
      <c r="I420" s="32">
        <v>43636</v>
      </c>
      <c r="K420" t="s">
        <v>568</v>
      </c>
    </row>
    <row r="421" spans="1:11">
      <c r="A421" s="15">
        <v>43554</v>
      </c>
      <c r="B421" s="9">
        <v>678299</v>
      </c>
      <c r="C421" s="15">
        <v>43625</v>
      </c>
      <c r="D421" s="10">
        <v>1782720</v>
      </c>
      <c r="E421" s="9">
        <v>230027</v>
      </c>
      <c r="F421" s="10" t="s">
        <v>979</v>
      </c>
      <c r="G421" s="9" t="s">
        <v>978</v>
      </c>
      <c r="H421" s="9" t="s">
        <v>983</v>
      </c>
      <c r="I421" s="23">
        <v>43594</v>
      </c>
      <c r="K421" t="s">
        <v>568</v>
      </c>
    </row>
    <row r="422" spans="1:11">
      <c r="A422" s="29">
        <v>43561</v>
      </c>
      <c r="B422" s="35">
        <v>686419</v>
      </c>
      <c r="C422" s="29">
        <v>43655</v>
      </c>
      <c r="D422" s="31">
        <v>17373283</v>
      </c>
      <c r="E422" s="35">
        <v>230019</v>
      </c>
      <c r="F422" s="31" t="s">
        <v>981</v>
      </c>
      <c r="G422" s="35" t="s">
        <v>982</v>
      </c>
      <c r="H422" s="35" t="s">
        <v>988</v>
      </c>
      <c r="I422" s="32">
        <v>43663</v>
      </c>
      <c r="K422" t="s">
        <v>568</v>
      </c>
    </row>
    <row r="423" spans="1:11">
      <c r="A423" s="15">
        <v>43596</v>
      </c>
      <c r="B423" s="9">
        <v>789911</v>
      </c>
      <c r="C423" s="15">
        <v>43686</v>
      </c>
      <c r="D423" s="10">
        <v>2090790</v>
      </c>
      <c r="E423" s="9">
        <v>230031</v>
      </c>
      <c r="F423" s="10" t="s">
        <v>989</v>
      </c>
      <c r="G423" s="9" t="s">
        <v>985</v>
      </c>
      <c r="H423" s="9" t="s">
        <v>987</v>
      </c>
      <c r="I423" s="23">
        <v>43663</v>
      </c>
      <c r="K423" t="s">
        <v>568</v>
      </c>
    </row>
    <row r="424" spans="1:11">
      <c r="A424" s="15">
        <v>43652</v>
      </c>
      <c r="B424" s="9">
        <v>836478</v>
      </c>
      <c r="C424" s="15">
        <v>43717</v>
      </c>
      <c r="D424" s="27">
        <v>504916</v>
      </c>
      <c r="E424" s="9">
        <v>230059</v>
      </c>
      <c r="F424" s="10" t="s">
        <v>992</v>
      </c>
      <c r="G424" s="9" t="s">
        <v>990</v>
      </c>
      <c r="H424" s="9" t="s">
        <v>991</v>
      </c>
      <c r="I424" s="23"/>
      <c r="K424" t="s">
        <v>568</v>
      </c>
    </row>
    <row r="425" spans="1:11">
      <c r="A425" s="29">
        <v>43655</v>
      </c>
      <c r="B425" s="35">
        <v>837462</v>
      </c>
      <c r="C425" s="29">
        <v>43717</v>
      </c>
      <c r="D425" s="31">
        <v>6968815</v>
      </c>
      <c r="E425" s="35">
        <v>230045</v>
      </c>
      <c r="F425" s="31" t="s">
        <v>993</v>
      </c>
      <c r="G425" s="35" t="s">
        <v>994</v>
      </c>
      <c r="H425" s="35" t="s">
        <v>995</v>
      </c>
      <c r="I425" s="32">
        <v>43752</v>
      </c>
      <c r="K425" t="s">
        <v>568</v>
      </c>
    </row>
    <row r="426" spans="1:11">
      <c r="A426" s="15">
        <v>43687</v>
      </c>
      <c r="B426" s="9">
        <v>859630</v>
      </c>
      <c r="C426" s="15">
        <v>43747</v>
      </c>
      <c r="D426" s="10">
        <v>201370</v>
      </c>
      <c r="E426" s="9">
        <v>230096</v>
      </c>
      <c r="F426" s="10" t="s">
        <v>996</v>
      </c>
      <c r="G426" s="9" t="s">
        <v>997</v>
      </c>
      <c r="H426" s="9" t="s">
        <v>998</v>
      </c>
      <c r="I426" s="23">
        <v>43752</v>
      </c>
      <c r="K426" t="s">
        <v>568</v>
      </c>
    </row>
    <row r="427" spans="1:11">
      <c r="A427" s="29">
        <v>43704</v>
      </c>
      <c r="B427" s="35">
        <v>865510</v>
      </c>
      <c r="C427" s="29">
        <v>43747</v>
      </c>
      <c r="D427" s="27">
        <v>4613830</v>
      </c>
      <c r="E427" s="35">
        <v>230088</v>
      </c>
      <c r="F427" s="31" t="s">
        <v>1000</v>
      </c>
      <c r="G427" s="35" t="s">
        <v>999</v>
      </c>
      <c r="H427" s="35"/>
      <c r="I427" s="32"/>
      <c r="K427" t="s">
        <v>568</v>
      </c>
    </row>
    <row r="428" spans="1:11">
      <c r="A428" s="15">
        <v>43722</v>
      </c>
      <c r="B428" s="9">
        <v>880336</v>
      </c>
      <c r="C428" s="15">
        <v>43778</v>
      </c>
      <c r="D428" s="10">
        <v>247308</v>
      </c>
      <c r="E428" s="9">
        <v>230126</v>
      </c>
      <c r="F428" s="10" t="s">
        <v>1001</v>
      </c>
      <c r="G428" s="9" t="s">
        <v>1002</v>
      </c>
      <c r="H428" s="9"/>
      <c r="I428" s="23">
        <v>43752</v>
      </c>
      <c r="K428" t="s">
        <v>568</v>
      </c>
    </row>
    <row r="429" spans="1:11">
      <c r="A429" s="29">
        <v>43736</v>
      </c>
      <c r="B429" s="35">
        <v>889802</v>
      </c>
      <c r="C429" s="29">
        <v>43778</v>
      </c>
      <c r="D429" s="27">
        <v>4930159</v>
      </c>
      <c r="E429" s="35">
        <v>230120</v>
      </c>
      <c r="F429" s="31" t="s">
        <v>1004</v>
      </c>
      <c r="G429" s="35" t="s">
        <v>1003</v>
      </c>
      <c r="H429" s="35"/>
      <c r="I429" s="32"/>
      <c r="K429" t="s">
        <v>568</v>
      </c>
    </row>
    <row r="430" spans="1:11">
      <c r="A430" s="50"/>
      <c r="B430" s="2"/>
      <c r="C430" s="50"/>
      <c r="D430" s="5"/>
      <c r="E430" s="2"/>
      <c r="F430" s="5"/>
      <c r="G430" s="2"/>
      <c r="H430" s="2"/>
      <c r="I430" s="22"/>
    </row>
    <row r="431" spans="1:11">
      <c r="A431" s="50"/>
      <c r="B431" s="2"/>
      <c r="C431" s="50"/>
      <c r="D431" s="5"/>
      <c r="E431" s="2"/>
      <c r="F431" s="5"/>
      <c r="G431" s="2"/>
      <c r="H431" s="2"/>
      <c r="I431" s="22"/>
    </row>
    <row r="432" spans="1:11">
      <c r="A432" s="50"/>
      <c r="B432" s="2"/>
      <c r="C432" s="50"/>
      <c r="D432" s="5"/>
      <c r="E432" s="2"/>
      <c r="F432" s="5"/>
      <c r="G432" s="2"/>
      <c r="H432" s="2"/>
      <c r="I432" s="22"/>
    </row>
    <row r="433" spans="1:9">
      <c r="A433" s="50"/>
      <c r="B433" s="2"/>
      <c r="C433" s="50"/>
      <c r="D433" s="5"/>
      <c r="E433" s="2"/>
      <c r="F433" s="5"/>
      <c r="G433" s="2"/>
      <c r="H433" s="2"/>
      <c r="I433" s="22"/>
    </row>
    <row r="434" spans="1:9">
      <c r="A434" s="50"/>
      <c r="B434" s="2"/>
      <c r="C434" s="50"/>
      <c r="D434" s="5"/>
      <c r="E434" s="2"/>
      <c r="F434" s="5"/>
      <c r="G434" s="2"/>
      <c r="H434" s="2"/>
      <c r="I434" s="22"/>
    </row>
    <row r="435" spans="1:9">
      <c r="A435" s="50"/>
      <c r="B435" s="2"/>
      <c r="C435" s="50"/>
      <c r="D435" s="5"/>
      <c r="E435" s="2"/>
      <c r="F435" s="5"/>
      <c r="G435" s="2"/>
      <c r="H435" s="2"/>
      <c r="I435" s="22"/>
    </row>
    <row r="436" spans="1:9">
      <c r="A436" s="50"/>
      <c r="B436" s="2"/>
      <c r="C436" s="50"/>
      <c r="D436" s="5"/>
      <c r="E436" s="2"/>
      <c r="F436" s="5"/>
      <c r="G436" s="2"/>
      <c r="H436" s="2"/>
      <c r="I436" s="22"/>
    </row>
    <row r="437" spans="1:9">
      <c r="A437" s="50"/>
      <c r="B437" s="2"/>
      <c r="C437" s="50"/>
      <c r="D437" s="5"/>
      <c r="E437" s="2"/>
      <c r="F437" s="5"/>
      <c r="G437" s="2"/>
      <c r="H437" s="2"/>
      <c r="I437" s="22"/>
    </row>
    <row r="438" spans="1:9">
      <c r="A438" s="50"/>
      <c r="B438" s="2"/>
      <c r="C438" s="50"/>
      <c r="D438" s="5"/>
      <c r="E438" s="2"/>
      <c r="F438" s="5"/>
      <c r="G438" s="2"/>
      <c r="H438" s="2"/>
      <c r="I438" s="22"/>
    </row>
    <row r="439" spans="1:9">
      <c r="A439" s="50"/>
      <c r="B439" s="2"/>
      <c r="C439" s="50"/>
      <c r="D439" s="5"/>
      <c r="E439" s="2"/>
      <c r="F439" s="5"/>
      <c r="G439" s="2"/>
      <c r="H439" s="2"/>
      <c r="I439" s="22"/>
    </row>
    <row r="440" spans="1:9">
      <c r="A440" s="50"/>
      <c r="B440" s="2"/>
      <c r="C440" s="50"/>
      <c r="D440" s="5"/>
      <c r="E440" s="2"/>
      <c r="F440" s="5"/>
      <c r="G440" s="2"/>
      <c r="H440" s="2"/>
      <c r="I440" s="22"/>
    </row>
    <row r="441" spans="1:9">
      <c r="A441" s="50"/>
      <c r="B441" s="2"/>
      <c r="C441" s="50"/>
      <c r="D441" s="5"/>
      <c r="E441" s="2"/>
      <c r="F441" s="5"/>
      <c r="G441" s="2"/>
      <c r="H441" s="2"/>
      <c r="I441" s="22"/>
    </row>
    <row r="442" spans="1:9">
      <c r="A442" s="50"/>
      <c r="B442" s="2"/>
      <c r="C442" s="50"/>
      <c r="D442" s="5"/>
      <c r="E442" s="2"/>
      <c r="F442" s="5"/>
      <c r="G442" s="2"/>
      <c r="H442" s="2"/>
      <c r="I442" s="22"/>
    </row>
    <row r="443" spans="1:9">
      <c r="A443" s="50"/>
      <c r="B443" s="2"/>
      <c r="C443" s="50"/>
      <c r="D443" s="5"/>
      <c r="E443" s="2"/>
      <c r="F443" s="5"/>
      <c r="G443" s="2"/>
      <c r="H443" s="2"/>
      <c r="I443" s="22"/>
    </row>
    <row r="444" spans="1:9">
      <c r="A444" s="50"/>
      <c r="B444" s="2"/>
      <c r="C444" s="50"/>
      <c r="D444" s="5"/>
      <c r="E444" s="2"/>
      <c r="F444" s="5"/>
      <c r="G444" s="2"/>
      <c r="H444" s="2"/>
      <c r="I444" s="22"/>
    </row>
  </sheetData>
  <phoneticPr fontId="1"/>
  <pageMargins left="0.19685039370078741" right="0.19685039370078741" top="0.59055118110236227" bottom="0.59055118110236227" header="0.51181102362204722" footer="0.51181102362204722"/>
  <pageSetup paperSize="9" fitToHeight="0" orientation="portrait" verticalDpi="4294967292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.5"/>
  <sheetData/>
  <phoneticPr fontId="1" type="noConversion"/>
  <pageMargins left="0.78740157499999996" right="0.78740157499999996" top="0.984251969" bottom="0.984251969" header="0.4921259845" footer="0.492125984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1</vt:i4>
      </vt:variant>
    </vt:vector>
  </HeadingPairs>
  <TitlesOfParts>
    <vt:vector size="3" baseType="lpstr">
      <vt:lpstr>Feuil2</vt:lpstr>
      <vt:lpstr>Feuil3</vt:lpstr>
      <vt:lpstr>Feuil2!Zone_d_impression</vt:lpstr>
    </vt:vector>
  </TitlesOfParts>
  <Company>INTERIMA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SOS BOULONNERIE</dc:creator>
  <cp:lastModifiedBy>Brigitte Kodai Nda</cp:lastModifiedBy>
  <cp:lastPrinted>2018-09-28T15:01:01Z</cp:lastPrinted>
  <dcterms:created xsi:type="dcterms:W3CDTF">2002-01-02T10:30:08Z</dcterms:created>
  <dcterms:modified xsi:type="dcterms:W3CDTF">2023-10-23T15:14:27Z</dcterms:modified>
</cp:coreProperties>
</file>