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firstSheet="1" activeTab="1"/>
  </bookViews>
  <sheets>
    <sheet name="Formulaire" sheetId="1" state="hidden" r:id="rId1"/>
    <sheet name="FRNS" sheetId="7" r:id="rId2"/>
    <sheet name="Liste valeurs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Formulaire!#REF!</definedName>
    <definedName name="_xlnm._FilterDatabase" localSheetId="1" hidden="1">FRNS!#REF!</definedName>
    <definedName name="Action">'Liste valeurs'!$A$2:$A$8</definedName>
    <definedName name="Billed_to_location" localSheetId="1">'Liste valeurs'!#REF!</definedName>
    <definedName name="Billed_to_location">'Liste valeurs'!#REF!</definedName>
    <definedName name="Cond_Trans" localSheetId="1">'Liste valeurs'!#REF!</definedName>
    <definedName name="Cond_Trans">'Liste valeurs'!#REF!</definedName>
    <definedName name="Country">'Liste valeurs'!$B$2:$B$242</definedName>
    <definedName name="CURRENCY_CODE">'Liste valeurs'!$F$12:$F$47</definedName>
    <definedName name="Currency_Name">'Liste valeurs'!$E$2:$E$42</definedName>
    <definedName name="famachat">'[1]Famille d''achat'!$A$2:$A$9</definedName>
    <definedName name="Incoterm" localSheetId="1">'Liste valeurs'!#REF!</definedName>
    <definedName name="Incoterm">'Liste valeurs'!#REF!</definedName>
    <definedName name="INVOICE_TAX_CODE" localSheetId="1">'Liste valeurs'!#REF!</definedName>
    <definedName name="INVOICE_TAX_CODE">'Liste valeurs'!#REF!</definedName>
    <definedName name="pay_methode">'Liste valeurs'!$H$2:$H$3</definedName>
    <definedName name="Payment_Group" localSheetId="1">'Liste valeurs'!#REF!</definedName>
    <definedName name="Payment_Group">'Liste valeurs'!#REF!</definedName>
    <definedName name="Responsible_Code" localSheetId="1">'Liste valeurs'!#REF!</definedName>
    <definedName name="Responsible_Code">'Liste valeurs'!#REF!</definedName>
    <definedName name="RETENCION">'[2]Pick list'!$M$2:$M$9</definedName>
    <definedName name="SITE_TYPE" localSheetId="1">'Liste valeurs'!#REF!</definedName>
    <definedName name="SITE_TYPE">'Liste valeurs'!#REF!</definedName>
    <definedName name="Supplier_category" localSheetId="1">'Liste valeurs'!#REF!</definedName>
    <definedName name="Supplier_category">'Liste valeurs'!#REF!</definedName>
    <definedName name="Tax_Code" localSheetId="1">'Liste valeurs'!#REF!</definedName>
    <definedName name="Tax_Code">'Liste valeurs'!#REF!</definedName>
    <definedName name="TERMS">'Liste valeurs'!$G$2:$G$10</definedName>
    <definedName name="_xlnm.Print_Area" localSheetId="0">Formulaire!$B$2:$K$86</definedName>
    <definedName name="_xlnm.Print_Area" localSheetId="1">FRNS!$B$2:$K$87</definedName>
  </definedNames>
  <calcPr calcId="124519" calcMode="manual"/>
</workbook>
</file>

<file path=xl/calcChain.xml><?xml version="1.0" encoding="utf-8"?>
<calcChain xmlns="http://schemas.openxmlformats.org/spreadsheetml/2006/main">
  <c r="F67" i="7"/>
  <c r="E34" l="1"/>
  <c r="H80" l="1"/>
  <c r="J76"/>
  <c r="J65"/>
  <c r="H53"/>
  <c r="J47"/>
  <c r="I10"/>
  <c r="J75" i="1" l="1"/>
  <c r="H79" l="1"/>
  <c r="J65"/>
  <c r="H53"/>
  <c r="J47"/>
  <c r="E34"/>
</calcChain>
</file>

<file path=xl/sharedStrings.xml><?xml version="1.0" encoding="utf-8"?>
<sst xmlns="http://schemas.openxmlformats.org/spreadsheetml/2006/main" count="898" uniqueCount="841">
  <si>
    <t xml:space="preserve">      Formulaire pour création ou modification
      des données fournisseurs SAPH</t>
  </si>
  <si>
    <t>Société Africaine de Plantations d'Hévéas</t>
  </si>
  <si>
    <t xml:space="preserve">Nom du demandeur </t>
  </si>
  <si>
    <t>Abidjan Zone portuaire - Rue des Galions</t>
  </si>
  <si>
    <t xml:space="preserve">Identifiant du demandeur </t>
  </si>
  <si>
    <t>BP 1322 Abidjan 01</t>
  </si>
  <si>
    <t xml:space="preserve">Tél contact SAPH pour information </t>
  </si>
  <si>
    <r>
      <t>Instructions</t>
    </r>
    <r>
      <rPr>
        <sz val="10"/>
        <rFont val="Arial"/>
        <family val="2"/>
      </rPr>
      <t xml:space="preserve"> :</t>
    </r>
  </si>
  <si>
    <t xml:space="preserve">Date demande </t>
  </si>
  <si>
    <t>1 - SVP, compléter le formulaire en utilisant des lettres capitales.</t>
  </si>
  <si>
    <t>2 - Renvoyer ce formulaire complété avec les copies PdF des justificatifs (RIB, email fournisseur, …) à l'adresse email suivante :</t>
  </si>
  <si>
    <t>compta_fourn@saph-ci.com</t>
  </si>
  <si>
    <t xml:space="preserve">  </t>
  </si>
  <si>
    <r>
      <t>Raison sociale</t>
    </r>
    <r>
      <rPr>
        <b/>
        <vertAlign val="superscript"/>
        <sz val="10"/>
        <color indexed="10"/>
        <rFont val="Arial"/>
        <family val="2"/>
      </rPr>
      <t xml:space="preserve"> (*)</t>
    </r>
  </si>
  <si>
    <t>Nom commercial ou Enseigne</t>
  </si>
  <si>
    <r>
      <t xml:space="preserve">Numéro RCCM </t>
    </r>
    <r>
      <rPr>
        <b/>
        <vertAlign val="superscript"/>
        <sz val="10"/>
        <color indexed="10"/>
        <rFont val="Arial"/>
        <family val="2"/>
      </rPr>
      <t>(*)</t>
    </r>
  </si>
  <si>
    <t>Type de société</t>
  </si>
  <si>
    <r>
      <t>Nº d'identification fiscal ou numéro compte contribuable ou N°SIRET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</si>
  <si>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Régime fiscal d'imposition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</si>
  <si>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Centre des impôts de rattachement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</si>
  <si>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Adresse</t>
    </r>
    <r>
      <rPr>
        <b/>
        <vertAlign val="superscript"/>
        <sz val="10"/>
        <color indexed="10"/>
        <rFont val="Arial"/>
        <family val="2"/>
      </rPr>
      <t xml:space="preserve"> (*)</t>
    </r>
  </si>
  <si>
    <t>Complément d'adresse</t>
  </si>
  <si>
    <r>
      <t>Ville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</si>
  <si>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 xml:space="preserve">Pays </t>
    </r>
    <r>
      <rPr>
        <b/>
        <vertAlign val="superscript"/>
        <sz val="10"/>
        <color indexed="10"/>
        <rFont val="Arial"/>
        <family val="2"/>
      </rPr>
      <t>(*)</t>
    </r>
    <r>
      <rPr>
        <b/>
        <sz val="10"/>
        <rFont val="Arial"/>
        <family val="2"/>
      </rPr>
      <t xml:space="preserve"> + [code pays] </t>
    </r>
  </si>
  <si>
    <r>
      <t xml:space="preserve">Code postal  </t>
    </r>
    <r>
      <rPr>
        <b/>
        <vertAlign val="superscript"/>
        <sz val="10"/>
        <color indexed="10"/>
        <rFont val="Arial"/>
        <family val="2"/>
      </rPr>
      <t>(*)</t>
    </r>
  </si>
  <si>
    <r>
      <t xml:space="preserve">TEL </t>
    </r>
    <r>
      <rPr>
        <b/>
        <vertAlign val="superscript"/>
        <sz val="10"/>
        <color indexed="10"/>
        <rFont val="Arial"/>
        <family val="2"/>
      </rPr>
      <t>(*)</t>
    </r>
  </si>
  <si>
    <t>Contact (nom, prénom)</t>
  </si>
  <si>
    <t>TEL</t>
  </si>
  <si>
    <r>
      <t xml:space="preserve">email pour l´avis de règlement </t>
    </r>
    <r>
      <rPr>
        <b/>
        <vertAlign val="superscript"/>
        <sz val="10"/>
        <color indexed="10"/>
        <rFont val="Arial"/>
        <family val="2"/>
      </rPr>
      <t>(*)</t>
    </r>
  </si>
  <si>
    <t>email pour contact commercial</t>
  </si>
  <si>
    <r>
      <t xml:space="preserve">FAX </t>
    </r>
    <r>
      <rPr>
        <b/>
        <vertAlign val="superscript"/>
        <sz val="10"/>
        <color indexed="10"/>
        <rFont val="Arial"/>
        <family val="2"/>
      </rPr>
      <t>(*)</t>
    </r>
  </si>
  <si>
    <t>Retention d'impôts</t>
  </si>
  <si>
    <t xml:space="preserve">Type de retention  </t>
  </si>
  <si>
    <t xml:space="preserve">Code douanier  </t>
  </si>
  <si>
    <r>
      <t xml:space="preserve">Nom de la banque </t>
    </r>
    <r>
      <rPr>
        <b/>
        <vertAlign val="superscript"/>
        <sz val="10"/>
        <color indexed="10"/>
        <rFont val="Arial"/>
        <family val="2"/>
      </rPr>
      <t>(*)</t>
    </r>
  </si>
  <si>
    <r>
      <t>Ville de la banque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</si>
  <si>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Nom du titulaire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</si>
  <si>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 xml:space="preserve">Code Banque </t>
    </r>
    <r>
      <rPr>
        <b/>
        <vertAlign val="superscript"/>
        <sz val="10"/>
        <color indexed="10"/>
        <rFont val="Arial"/>
        <family val="2"/>
      </rPr>
      <t>(*)</t>
    </r>
  </si>
  <si>
    <r>
      <t>Code Guichet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</si>
  <si>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Numéro de compte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</si>
  <si>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BIC - (SWIFT)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</si>
  <si>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Devise du compte</t>
    </r>
    <r>
      <rPr>
        <b/>
        <vertAlign val="superscript"/>
        <sz val="10"/>
        <color indexed="10"/>
        <rFont val="Arial"/>
        <family val="2"/>
      </rPr>
      <t>(*)</t>
    </r>
  </si>
  <si>
    <r>
      <t xml:space="preserve">Clé RIB </t>
    </r>
    <r>
      <rPr>
        <b/>
        <vertAlign val="superscript"/>
        <sz val="10"/>
        <color indexed="10"/>
        <rFont val="Arial"/>
        <family val="2"/>
      </rPr>
      <t>(*)</t>
    </r>
  </si>
  <si>
    <r>
      <t xml:space="preserve">Code IBAN </t>
    </r>
    <r>
      <rPr>
        <b/>
        <vertAlign val="superscript"/>
        <sz val="10"/>
        <color indexed="10"/>
        <rFont val="Arial"/>
        <family val="2"/>
      </rPr>
      <t>(*)</t>
    </r>
  </si>
  <si>
    <t>SAPH : DONNEES A COMPLETER</t>
  </si>
  <si>
    <t>Numéro Fournisseur</t>
  </si>
  <si>
    <r>
      <rPr>
        <b/>
        <sz val="10"/>
        <rFont val="Arial"/>
        <family val="2"/>
      </rPr>
      <t>Type de demande</t>
    </r>
    <r>
      <rPr>
        <b/>
        <vertAlign val="superscript"/>
        <sz val="10"/>
        <color indexed="17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</si>
  <si>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t xml:space="preserve">Nom entête fournisseur </t>
  </si>
  <si>
    <t xml:space="preserve">Acheteur Responsable, Nom et prénom </t>
  </si>
  <si>
    <r>
      <t xml:space="preserve">Identifiant </t>
    </r>
    <r>
      <rPr>
        <b/>
        <vertAlign val="superscript"/>
        <sz val="10"/>
        <color indexed="10"/>
        <rFont val="Arial"/>
        <family val="2"/>
      </rPr>
      <t>(*)</t>
    </r>
  </si>
  <si>
    <r>
      <t>Contrôle double factur</t>
    </r>
    <r>
      <rPr>
        <b/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</si>
  <si>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r>
      <rPr>
        <b/>
        <sz val="10"/>
        <rFont val="Arial"/>
        <family val="2"/>
      </rPr>
      <t>Critère de tri</t>
    </r>
    <r>
      <rPr>
        <b/>
        <sz val="10"/>
        <color indexed="17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</si>
  <si>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r>
      <t>Clé de tri</t>
    </r>
    <r>
      <rPr>
        <b/>
        <vertAlign val="superscript"/>
        <sz val="10"/>
        <color indexed="10"/>
        <rFont val="Arial"/>
        <family val="2"/>
      </rPr>
      <t xml:space="preserve"> (*)</t>
    </r>
  </si>
  <si>
    <r>
      <t>Groupe de fournisseur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</si>
  <si>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r>
      <rPr>
        <b/>
        <sz val="10"/>
        <rFont val="Arial"/>
        <family val="2"/>
      </rPr>
      <t>Compte collectif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</si>
  <si>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r>
      <rPr>
        <b/>
        <sz val="10"/>
        <rFont val="Arial"/>
        <family val="2"/>
      </rPr>
      <t>Critère de recherche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</si>
  <si>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t xml:space="preserve">Si client SAPH nº de client paiement  </t>
  </si>
  <si>
    <t>Code TVA SAP</t>
  </si>
  <si>
    <t xml:space="preserve">Société Mère  </t>
  </si>
  <si>
    <r>
      <t xml:space="preserve">Condition de règlement </t>
    </r>
    <r>
      <rPr>
        <b/>
        <vertAlign val="superscript"/>
        <sz val="10"/>
        <color indexed="10"/>
        <rFont val="Arial"/>
        <family val="2"/>
      </rPr>
      <t>(*)</t>
    </r>
  </si>
  <si>
    <t xml:space="preserve">Nº Société Mère  </t>
  </si>
  <si>
    <r>
      <rPr>
        <b/>
        <sz val="10"/>
        <rFont val="Arial"/>
        <family val="2"/>
      </rPr>
      <t>Type de déclaration d'honoraire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>(*)</t>
    </r>
  </si>
  <si>
    <r>
      <rPr>
        <b/>
        <sz val="10"/>
        <rFont val="Arial"/>
        <family val="2"/>
      </rPr>
      <t>Code honoraires</t>
    </r>
    <r>
      <rPr>
        <b/>
        <sz val="10"/>
        <color indexed="10"/>
        <rFont val="Arial"/>
        <family val="2"/>
      </rPr>
      <t xml:space="preserve"> </t>
    </r>
    <r>
      <rPr>
        <b/>
        <vertAlign val="superscript"/>
        <sz val="10"/>
        <color indexed="10"/>
        <rFont val="Arial"/>
        <family val="2"/>
      </rPr>
      <t xml:space="preserve">(*)  </t>
    </r>
  </si>
  <si>
    <r>
      <t xml:space="preserve">Mode de règlement </t>
    </r>
    <r>
      <rPr>
        <b/>
        <vertAlign val="superscript"/>
        <sz val="10"/>
        <color indexed="10"/>
        <rFont val="Arial"/>
        <family val="2"/>
      </rPr>
      <t>(*)</t>
    </r>
  </si>
  <si>
    <r>
      <rPr>
        <b/>
        <sz val="10"/>
        <rFont val="Arial"/>
        <family val="2"/>
      </rPr>
      <t>Extrait de compte</t>
    </r>
    <r>
      <rPr>
        <b/>
        <vertAlign val="superscript"/>
        <sz val="10"/>
        <color indexed="10"/>
        <rFont val="Arial"/>
        <family val="2"/>
      </rPr>
      <t xml:space="preserve"> (*)</t>
    </r>
  </si>
  <si>
    <t xml:space="preserve">Taxes transporteurs </t>
  </si>
  <si>
    <t>Condition d'expédition</t>
  </si>
  <si>
    <r>
      <rPr>
        <b/>
        <sz val="10"/>
        <rFont val="Arial"/>
        <family val="2"/>
      </rPr>
      <t>Dévise de la commande</t>
    </r>
    <r>
      <rPr>
        <b/>
        <vertAlign val="superscript"/>
        <sz val="10"/>
        <color indexed="10"/>
        <rFont val="Arial"/>
        <family val="2"/>
      </rPr>
      <t xml:space="preserve"> (*)</t>
    </r>
  </si>
  <si>
    <t>Merci de nous retourner le formulaire renseigner par email. Sans réponse de votre part sous quinze jours votre facture sera rejetée et vous sera retournée.</t>
  </si>
  <si>
    <r>
      <t xml:space="preserve">Merci de renseigner correctement </t>
    </r>
    <r>
      <rPr>
        <i/>
        <u/>
        <sz val="9"/>
        <rFont val="Arial"/>
        <family val="2"/>
      </rPr>
      <t>vos codes IBAN et BIC</t>
    </r>
    <r>
      <rPr>
        <i/>
        <sz val="9"/>
        <rFont val="Arial"/>
        <family val="2"/>
      </rPr>
      <t xml:space="preserve"> (SWIFT). </t>
    </r>
    <r>
      <rPr>
        <b/>
        <i/>
        <sz val="9"/>
        <rFont val="Arial"/>
        <family val="2"/>
      </rPr>
      <t xml:space="preserve">Les informations identifiées </t>
    </r>
    <r>
      <rPr>
        <b/>
        <i/>
        <sz val="9"/>
        <color indexed="10"/>
        <rFont val="Arial"/>
        <family val="2"/>
      </rPr>
      <t>(*)</t>
    </r>
    <r>
      <rPr>
        <b/>
        <i/>
        <sz val="9"/>
        <rFont val="Arial"/>
        <family val="2"/>
      </rPr>
      <t xml:space="preserve"> sont obligatoires.</t>
    </r>
  </si>
  <si>
    <t>Les données receuillies sont à usage de la SAPH exclusivement.</t>
  </si>
  <si>
    <t>Action</t>
  </si>
  <si>
    <t>Pays banque de domiciliation</t>
  </si>
  <si>
    <t>Code Pays</t>
  </si>
  <si>
    <t>Régime fiscal</t>
  </si>
  <si>
    <t>Monnaie</t>
  </si>
  <si>
    <t>Monnaie facture</t>
  </si>
  <si>
    <t>Conditions de règlement</t>
  </si>
  <si>
    <t>Mode de règlement</t>
  </si>
  <si>
    <t>Type de déclaration honoraire</t>
  </si>
  <si>
    <t>Cptes Collectifs</t>
  </si>
  <si>
    <t>Groupe de fournisseurs</t>
  </si>
  <si>
    <t>Clé de tri</t>
  </si>
  <si>
    <t>Code Honoraire</t>
  </si>
  <si>
    <t>Modif données bancaires</t>
  </si>
  <si>
    <t>FRANCE</t>
  </si>
  <si>
    <t>FR</t>
  </si>
  <si>
    <t>BIC  -  Régime synthétique</t>
  </si>
  <si>
    <t>EURO</t>
  </si>
  <si>
    <t>EUR</t>
  </si>
  <si>
    <t>SAPH_IMMEDIAT</t>
  </si>
  <si>
    <t>CHEQUE</t>
  </si>
  <si>
    <t>Lors du paiement</t>
  </si>
  <si>
    <t>P1</t>
  </si>
  <si>
    <t>4011000000</t>
  </si>
  <si>
    <t>Fournisseurs locaux</t>
  </si>
  <si>
    <t>Z000</t>
  </si>
  <si>
    <t>Allocation number</t>
  </si>
  <si>
    <t>A1</t>
  </si>
  <si>
    <t>Autres modifications</t>
  </si>
  <si>
    <t>ESPAÑA</t>
  </si>
  <si>
    <t>ES</t>
  </si>
  <si>
    <t>BIC  -  Régime réel simplifié</t>
  </si>
  <si>
    <t>POUND STERLING</t>
  </si>
  <si>
    <t>GBP</t>
  </si>
  <si>
    <t>VIREMENT</t>
  </si>
  <si>
    <t>Lors de la facturation</t>
  </si>
  <si>
    <t>F1</t>
  </si>
  <si>
    <t>4011100000</t>
  </si>
  <si>
    <t>Fournisseurs étrangers</t>
  </si>
  <si>
    <t>Z001</t>
  </si>
  <si>
    <t>Posting date</t>
  </si>
  <si>
    <t>Retenue sur BNC 0%</t>
  </si>
  <si>
    <t>B0</t>
  </si>
  <si>
    <t>Activation compte</t>
  </si>
  <si>
    <t>GERMANY</t>
  </si>
  <si>
    <t>DE</t>
  </si>
  <si>
    <t>BIC  -  Régime réel normal</t>
  </si>
  <si>
    <t>US DOLLAR</t>
  </si>
  <si>
    <t>USD</t>
  </si>
  <si>
    <t>Néant</t>
  </si>
  <si>
    <t>N/A</t>
  </si>
  <si>
    <t>4012000000</t>
  </si>
  <si>
    <t>Fournisseurs groupe</t>
  </si>
  <si>
    <t>Z002</t>
  </si>
  <si>
    <t>Doc.no., fiscal year</t>
  </si>
  <si>
    <t>Retenue sur BNC 7,5%</t>
  </si>
  <si>
    <t>B1</t>
  </si>
  <si>
    <t>Désactivation compte</t>
  </si>
  <si>
    <t>ITALY</t>
  </si>
  <si>
    <t>IT</t>
  </si>
  <si>
    <t>BNC  -  Régime synthétique</t>
  </si>
  <si>
    <t>YEN</t>
  </si>
  <si>
    <t>JPY</t>
  </si>
  <si>
    <t>4013000000</t>
  </si>
  <si>
    <t>Fournisseurs occasionnels</t>
  </si>
  <si>
    <t>Z003</t>
  </si>
  <si>
    <t>Document date</t>
  </si>
  <si>
    <t>Retenue sur BNC 20% - Étrang. Sans Conve</t>
  </si>
  <si>
    <t>B2</t>
  </si>
  <si>
    <t>Modif données honoraires</t>
  </si>
  <si>
    <t>UNITED KINGDOM</t>
  </si>
  <si>
    <t>GB</t>
  </si>
  <si>
    <t>BNC  -  Régime réel simplifié</t>
  </si>
  <si>
    <t>POLISH ZLOTY</t>
  </si>
  <si>
    <t>PLN</t>
  </si>
  <si>
    <t>4014000000</t>
  </si>
  <si>
    <t>Plantations</t>
  </si>
  <si>
    <t>Z004</t>
  </si>
  <si>
    <t>Branch account</t>
  </si>
  <si>
    <t>Retenue sur BNC 10% - Étrang. Convention</t>
  </si>
  <si>
    <t>B3</t>
  </si>
  <si>
    <t>NETHERLANDS</t>
  </si>
  <si>
    <t>NL</t>
  </si>
  <si>
    <t>BNC  -  Régime réel normal</t>
  </si>
  <si>
    <t>SWEDISH KRONA</t>
  </si>
  <si>
    <t>SEK</t>
  </si>
  <si>
    <t>4811000000</t>
  </si>
  <si>
    <t>Propriétaires de plantation</t>
  </si>
  <si>
    <t>Z005</t>
  </si>
  <si>
    <t>Loc. currency amount</t>
  </si>
  <si>
    <t>Retenue sur BNC 15% - Étrang. Convention</t>
  </si>
  <si>
    <t>B4</t>
  </si>
  <si>
    <t>BELGIUM</t>
  </si>
  <si>
    <t>BE</t>
  </si>
  <si>
    <t>NORVEGIAN KRONE</t>
  </si>
  <si>
    <t>NOK</t>
  </si>
  <si>
    <t>4812000000</t>
  </si>
  <si>
    <t>Transporteurs</t>
  </si>
  <si>
    <t>Z006</t>
  </si>
  <si>
    <t>Doc. currency amount</t>
  </si>
  <si>
    <t>Retenue sur Acompte Loyers 15%</t>
  </si>
  <si>
    <t>C1</t>
  </si>
  <si>
    <t>LUXEMBOURG</t>
  </si>
  <si>
    <t>LU</t>
  </si>
  <si>
    <t>DANISH KRONE</t>
  </si>
  <si>
    <t>DKK</t>
  </si>
  <si>
    <t>SAPH_30 JOURS</t>
  </si>
  <si>
    <t>5610200000</t>
  </si>
  <si>
    <t>Fournisseurs division</t>
  </si>
  <si>
    <t>Z007</t>
  </si>
  <si>
    <t>Bill/exch. due date</t>
  </si>
  <si>
    <t>Retenue sur Intérêts facturés 18%</t>
  </si>
  <si>
    <t>D1</t>
  </si>
  <si>
    <t>UNITED STATES</t>
  </si>
  <si>
    <t>US</t>
  </si>
  <si>
    <t>FORINT</t>
  </si>
  <si>
    <t>HUF</t>
  </si>
  <si>
    <t>SAPH_60 JOURS</t>
  </si>
  <si>
    <t>Fournisseurs banques</t>
  </si>
  <si>
    <t>Z008</t>
  </si>
  <si>
    <t>Cost center</t>
  </si>
  <si>
    <t>Retenues sur Dividendes 10%</t>
  </si>
  <si>
    <t>E1</t>
  </si>
  <si>
    <t>FINLAND</t>
  </si>
  <si>
    <t>FI</t>
  </si>
  <si>
    <t>CZECH KORUNA</t>
  </si>
  <si>
    <t>CZK</t>
  </si>
  <si>
    <t>Personnel opposition</t>
  </si>
  <si>
    <t>Z009</t>
  </si>
  <si>
    <t>External doc. number</t>
  </si>
  <si>
    <t>Retenues sur Dividendes 15%</t>
  </si>
  <si>
    <t>E2</t>
  </si>
  <si>
    <t>NORWAY</t>
  </si>
  <si>
    <t>NO</t>
  </si>
  <si>
    <t>AUSTRALIAN DOLLAR</t>
  </si>
  <si>
    <t>AUD</t>
  </si>
  <si>
    <t>Plantations PI</t>
  </si>
  <si>
    <t>Z010</t>
  </si>
  <si>
    <t>Purchase order no.</t>
  </si>
  <si>
    <t>Non assujetti</t>
  </si>
  <si>
    <t>SWEDEN</t>
  </si>
  <si>
    <t>SE</t>
  </si>
  <si>
    <t>BAHT</t>
  </si>
  <si>
    <t>THB</t>
  </si>
  <si>
    <t>Propriétaires Terriens</t>
  </si>
  <si>
    <t>Z011</t>
  </si>
  <si>
    <t>Plant number</t>
  </si>
  <si>
    <t>POLAND</t>
  </si>
  <si>
    <t>PL</t>
  </si>
  <si>
    <t>CANADIAN DOLLAR</t>
  </si>
  <si>
    <t>CAD</t>
  </si>
  <si>
    <t>Etat et collectivités locales</t>
  </si>
  <si>
    <t>Z012</t>
  </si>
  <si>
    <t>Vendor number</t>
  </si>
  <si>
    <t>PORTUGAL</t>
  </si>
  <si>
    <t>PT</t>
  </si>
  <si>
    <t>CEDI</t>
  </si>
  <si>
    <t>GHC</t>
  </si>
  <si>
    <t>Purchase order</t>
  </si>
  <si>
    <t>GREECE</t>
  </si>
  <si>
    <t>GR</t>
  </si>
  <si>
    <t>CYPRUS POUND</t>
  </si>
  <si>
    <t>CYP</t>
  </si>
  <si>
    <t>Personnel number</t>
  </si>
  <si>
    <t>HUNGARY</t>
  </si>
  <si>
    <t>HU</t>
  </si>
  <si>
    <t>DINAR JORDANIEN</t>
  </si>
  <si>
    <t>JOD</t>
  </si>
  <si>
    <t>Settlement period</t>
  </si>
  <si>
    <t>IRELAND</t>
  </si>
  <si>
    <t>IE</t>
  </si>
  <si>
    <t xml:space="preserve">DIRHAM MAROCAIN </t>
  </si>
  <si>
    <t>MAD</t>
  </si>
  <si>
    <t>Settl.per., pers.no.</t>
  </si>
  <si>
    <t>SWITZERLAND</t>
  </si>
  <si>
    <t>CH</t>
  </si>
  <si>
    <t>DOLLAR SINGAPOURIEN</t>
  </si>
  <si>
    <t>SGD</t>
  </si>
  <si>
    <t>Asset number</t>
  </si>
  <si>
    <t>AFGHANISTAN</t>
  </si>
  <si>
    <t>AF</t>
  </si>
  <si>
    <t>FRANC CFA BCEAO</t>
  </si>
  <si>
    <t>XOF</t>
  </si>
  <si>
    <t>Segment text</t>
  </si>
  <si>
    <t>ALBANIA</t>
  </si>
  <si>
    <t>AL</t>
  </si>
  <si>
    <t>FRANC MALAGACHE</t>
  </si>
  <si>
    <t>MGF</t>
  </si>
  <si>
    <t>OTA name, OTA city</t>
  </si>
  <si>
    <t>ALGERIA</t>
  </si>
  <si>
    <t>DZ</t>
  </si>
  <si>
    <t xml:space="preserve">IRANIEN RIAL </t>
  </si>
  <si>
    <t>IRR</t>
  </si>
  <si>
    <t>OTA city, OTA name</t>
  </si>
  <si>
    <t>AMERICAN SAMOA</t>
  </si>
  <si>
    <t>AS</t>
  </si>
  <si>
    <t>KOWAITI DINAR</t>
  </si>
  <si>
    <t>KWD</t>
  </si>
  <si>
    <t>Document header text</t>
  </si>
  <si>
    <t>ANDORRA</t>
  </si>
  <si>
    <t>AD</t>
  </si>
  <si>
    <t>KWACHA</t>
  </si>
  <si>
    <t>ZMK</t>
  </si>
  <si>
    <t>CPU date</t>
  </si>
  <si>
    <t>ANGOLA</t>
  </si>
  <si>
    <t>AO</t>
  </si>
  <si>
    <t>LIBYAN DINAR</t>
  </si>
  <si>
    <t>LYD</t>
  </si>
  <si>
    <t>Pmnt per. bslne date</t>
  </si>
  <si>
    <t>ANGUILLA</t>
  </si>
  <si>
    <t>AI</t>
  </si>
  <si>
    <t>LIRA TURQUE</t>
  </si>
  <si>
    <t>TRL</t>
  </si>
  <si>
    <t>Value date</t>
  </si>
  <si>
    <t>ANTARCTICA</t>
  </si>
  <si>
    <t>AQ</t>
  </si>
  <si>
    <t>MALAYSIAN RINGGIT</t>
  </si>
  <si>
    <t>MYR</t>
  </si>
  <si>
    <t>ANTIGUA AND BARBUDA</t>
  </si>
  <si>
    <t>AG</t>
  </si>
  <si>
    <t>NAIRA</t>
  </si>
  <si>
    <t>NGN</t>
  </si>
  <si>
    <t>Pstng month, vendor</t>
  </si>
  <si>
    <t>ARGENTINA</t>
  </si>
  <si>
    <t>AR</t>
  </si>
  <si>
    <t>NEW TAIWAN DOLLAR</t>
  </si>
  <si>
    <t>TWD</t>
  </si>
  <si>
    <t>Customer number</t>
  </si>
  <si>
    <t>ARMENIA</t>
  </si>
  <si>
    <t>AM</t>
  </si>
  <si>
    <t>NEW ZEALAND DOLLAR</t>
  </si>
  <si>
    <t>NZD</t>
  </si>
  <si>
    <t>Pstng yr,month,curr.</t>
  </si>
  <si>
    <t>ARUBA</t>
  </si>
  <si>
    <t>AW</t>
  </si>
  <si>
    <t>NOUVEAU PESO MEXICAIN</t>
  </si>
  <si>
    <t>MXN</t>
  </si>
  <si>
    <t>AUSTRALIA</t>
  </si>
  <si>
    <t>AU</t>
  </si>
  <si>
    <t>PAKISTAN RUPEE</t>
  </si>
  <si>
    <t>PKR</t>
  </si>
  <si>
    <t>Month, cost center</t>
  </si>
  <si>
    <t>AUSTRIA</t>
  </si>
  <si>
    <t>AT</t>
  </si>
  <si>
    <t>QATARI RIAL</t>
  </si>
  <si>
    <t>QAR</t>
  </si>
  <si>
    <t>Contract number</t>
  </si>
  <si>
    <t>AZERBAIJAN</t>
  </si>
  <si>
    <t>AZ</t>
  </si>
  <si>
    <t>RAND</t>
  </si>
  <si>
    <t>ZAR</t>
  </si>
  <si>
    <t>Order</t>
  </si>
  <si>
    <t>BAHAMAS</t>
  </si>
  <si>
    <t>BS</t>
  </si>
  <si>
    <t>RIAL OMANI</t>
  </si>
  <si>
    <t>OMR</t>
  </si>
  <si>
    <t>Currency key</t>
  </si>
  <si>
    <t>BAHRAIN</t>
  </si>
  <si>
    <t>BH</t>
  </si>
  <si>
    <t>RIYAL SAOUDIEN</t>
  </si>
  <si>
    <t>SAR</t>
  </si>
  <si>
    <t>Project number</t>
  </si>
  <si>
    <t>BANGLADESH</t>
  </si>
  <si>
    <t>BD</t>
  </si>
  <si>
    <t>SHEKEL</t>
  </si>
  <si>
    <t>ILS</t>
  </si>
  <si>
    <t>Fiscal year, month</t>
  </si>
  <si>
    <t>BARBADOS</t>
  </si>
  <si>
    <t>BB</t>
  </si>
  <si>
    <t>SWISS FRANC</t>
  </si>
  <si>
    <t>CHF</t>
  </si>
  <si>
    <t>Test0</t>
  </si>
  <si>
    <t>BELARUS</t>
  </si>
  <si>
    <t>BY</t>
  </si>
  <si>
    <t>TUNISIAN DINAR</t>
  </si>
  <si>
    <t>TND</t>
  </si>
  <si>
    <t>Test1</t>
  </si>
  <si>
    <t>BELIZE</t>
  </si>
  <si>
    <t>BZ</t>
  </si>
  <si>
    <t>UAE DIRHAM</t>
  </si>
  <si>
    <t>AED</t>
  </si>
  <si>
    <t>Test5</t>
  </si>
  <si>
    <t>BENIN</t>
  </si>
  <si>
    <t>BJ</t>
  </si>
  <si>
    <t>Cash discnt clearing</t>
  </si>
  <si>
    <t>BERMUDA</t>
  </si>
  <si>
    <t>BM</t>
  </si>
  <si>
    <t>Test</t>
  </si>
  <si>
    <t>BHUTAN</t>
  </si>
  <si>
    <t>BT</t>
  </si>
  <si>
    <t>10/26/15 16:52:10                                                                                                                            1/1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</si>
  <si>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</si>
  <si>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</si>
  <si>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</si>
  <si>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</si>
  <si>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</si>
  <si>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</si>
  <si>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</si>
  <si>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</si>
  <si>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</si>
  <si>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</si>
  <si>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</si>
  <si>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</si>
  <si>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BRUNEL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</si>
  <si>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</si>
  <si>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</si>
  <si>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</si>
  <si>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</si>
  <si>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</si>
  <si>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</si>
  <si>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</si>
  <si>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</si>
  <si>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</si>
  <si>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</si>
  <si>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</si>
  <si>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</si>
  <si>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</si>
  <si>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</si>
  <si>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</si>
  <si>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</si>
  <si>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</si>
  <si>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</si>
  <si>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</si>
  <si>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</si>
  <si>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</si>
  <si>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</si>
  <si>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</si>
  <si>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</si>
  <si>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</si>
  <si>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</si>
  <si>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</si>
  <si>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</si>
  <si>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</si>
  <si>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</si>
  <si>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</si>
  <si>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</si>
  <si>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</si>
  <si>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</si>
  <si>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</si>
  <si>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 xml:space="preserve">CONGO, THE DEMOCRATIC REPUBLIC OF THE 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</si>
  <si>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</si>
  <si>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</si>
  <si>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</si>
  <si>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</si>
  <si>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</si>
  <si>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</si>
  <si>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</si>
  <si>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</si>
  <si>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</si>
  <si>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</si>
  <si>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</si>
  <si>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</si>
  <si>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</si>
  <si>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</si>
  <si>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</si>
  <si>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</si>
  <si>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</si>
  <si>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</si>
  <si>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</si>
  <si>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</si>
  <si>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</si>
  <si>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</si>
  <si>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</si>
  <si>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EAST TIMOR</t>
  </si>
  <si>
    <t>TP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</si>
  <si>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</si>
  <si>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</si>
  <si>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</si>
  <si>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</si>
  <si>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</si>
  <si>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</si>
  <si>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</si>
  <si>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</si>
  <si>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</si>
  <si>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</si>
  <si>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</si>
  <si>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</si>
  <si>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</si>
  <si>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</si>
  <si>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</si>
  <si>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</si>
  <si>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</si>
  <si>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</si>
  <si>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</si>
  <si>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</si>
  <si>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</si>
  <si>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</si>
  <si>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</si>
  <si>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</si>
  <si>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</si>
  <si>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</si>
  <si>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</si>
  <si>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</si>
  <si>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</si>
  <si>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</si>
  <si>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</si>
  <si>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</si>
  <si>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GHANA</t>
  </si>
  <si>
    <t>GH</t>
  </si>
  <si>
    <t>GIBRALTAR</t>
  </si>
  <si>
    <t>GI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</si>
  <si>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</si>
  <si>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</si>
  <si>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</si>
  <si>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</si>
  <si>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</si>
  <si>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</si>
  <si>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</si>
  <si>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</si>
  <si>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</si>
  <si>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</si>
  <si>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</si>
  <si>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</si>
  <si>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</si>
  <si>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</si>
  <si>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</si>
  <si>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</si>
  <si>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</si>
  <si>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</si>
  <si>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</si>
  <si>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</si>
  <si>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(SEE VATICAN CITY STATE)</t>
  </si>
  <si>
    <t>VA</t>
  </si>
  <si>
    <t>HONDURAS</t>
  </si>
  <si>
    <t>HN</t>
  </si>
  <si>
    <t>HONG KONG</t>
  </si>
  <si>
    <t>HK</t>
  </si>
  <si>
    <t>ICELAND</t>
  </si>
  <si>
    <t>IS</t>
  </si>
  <si>
    <t>INDIA</t>
  </si>
  <si>
    <t>IN</t>
  </si>
  <si>
    <t>INDONESIA</t>
  </si>
  <si>
    <t>ID</t>
  </si>
  <si>
    <t>IRAN (ISLAMIC REPUBLIC OF)</t>
  </si>
  <si>
    <t>IR</t>
  </si>
  <si>
    <t>IRAQ</t>
  </si>
  <si>
    <t>IQ</t>
  </si>
  <si>
    <t>ISRAEL</t>
  </si>
  <si>
    <t>IL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</si>
  <si>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</si>
  <si>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</si>
  <si>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</si>
  <si>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</si>
  <si>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</si>
  <si>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</si>
  <si>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</si>
  <si>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</si>
  <si>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</si>
  <si>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</si>
  <si>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</si>
  <si>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</si>
  <si>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</si>
  <si>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</si>
  <si>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</si>
  <si>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</si>
  <si>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</si>
  <si>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</si>
  <si>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</si>
  <si>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</si>
  <si>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</si>
  <si>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</si>
  <si>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</si>
  <si>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</si>
  <si>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</si>
  <si>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</si>
  <si>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</si>
  <si>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</si>
  <si>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</si>
  <si>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</si>
  <si>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</si>
  <si>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</si>
  <si>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</si>
  <si>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</si>
  <si>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</si>
  <si>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</si>
  <si>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MACAU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</si>
  <si>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</si>
  <si>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</si>
  <si>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</si>
  <si>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</si>
  <si>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</si>
  <si>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</si>
  <si>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</si>
  <si>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</si>
  <si>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</si>
  <si>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</si>
  <si>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</si>
  <si>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</si>
  <si>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</si>
  <si>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</si>
  <si>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</si>
  <si>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</si>
  <si>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</si>
  <si>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</si>
  <si>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</si>
  <si>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</si>
  <si>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</si>
  <si>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</si>
  <si>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</si>
  <si>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</si>
  <si>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</si>
  <si>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</si>
  <si>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</si>
  <si>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 (FEDERATED STATES OF)</t>
  </si>
  <si>
    <t>FM</t>
  </si>
  <si>
    <t>MOLDOVA, REPUBLIC OF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</si>
  <si>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</si>
  <si>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</si>
  <si>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</si>
  <si>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</si>
  <si>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</si>
  <si>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</si>
  <si>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</si>
  <si>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</si>
  <si>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</si>
  <si>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</si>
  <si>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</si>
  <si>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</si>
  <si>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</si>
  <si>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</si>
  <si>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</si>
  <si>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</si>
  <si>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</si>
  <si>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</si>
  <si>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</si>
  <si>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</si>
  <si>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</si>
  <si>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</si>
  <si>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</si>
  <si>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</si>
  <si>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</si>
  <si>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</si>
  <si>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</si>
  <si>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</si>
  <si>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</si>
  <si>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</si>
  <si>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</si>
  <si>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NORTHERN MARIANA ISLANDS</t>
  </si>
  <si>
    <t>MP</t>
  </si>
  <si>
    <t>OBSOLETE (SEE CD TERRITORY)</t>
  </si>
  <si>
    <t>ZR</t>
  </si>
  <si>
    <t>OBSOLETE (SEE FR TERRITORY)</t>
  </si>
  <si>
    <t>FX</t>
  </si>
  <si>
    <t>OBSOLETE (SEE LT TERRITORY)</t>
  </si>
  <si>
    <t>LX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</si>
  <si>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</si>
  <si>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</si>
  <si>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</si>
  <si>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</si>
  <si>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</si>
  <si>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</si>
  <si>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</si>
  <si>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</si>
  <si>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</si>
  <si>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</si>
  <si>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</si>
  <si>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</si>
  <si>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</si>
  <si>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</si>
  <si>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</si>
  <si>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</si>
  <si>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PEURTO RICO</t>
  </si>
  <si>
    <t>PR</t>
  </si>
  <si>
    <t>PHILIPPINES</t>
  </si>
  <si>
    <t>PH</t>
  </si>
  <si>
    <t>PITCAIRN</t>
  </si>
  <si>
    <t>PN</t>
  </si>
  <si>
    <t>QATAR</t>
  </si>
  <si>
    <t>QA</t>
  </si>
  <si>
    <t>REUNION</t>
  </si>
  <si>
    <t>RE</t>
  </si>
  <si>
    <t>ROMANIA</t>
  </si>
  <si>
    <t>RO</t>
  </si>
  <si>
    <t>RUSSIAN FEDERATION</t>
  </si>
  <si>
    <t>RU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</si>
  <si>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</si>
  <si>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</si>
  <si>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</si>
  <si>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</si>
  <si>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</si>
  <si>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</si>
  <si>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</si>
  <si>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</si>
  <si>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</si>
  <si>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</si>
  <si>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</si>
  <si>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</si>
  <si>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</si>
  <si>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</si>
  <si>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</si>
  <si>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</si>
  <si>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</si>
  <si>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</si>
  <si>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</si>
  <si>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</si>
  <si>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</si>
  <si>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</si>
  <si>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</si>
  <si>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</si>
  <si>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</si>
  <si>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</si>
  <si>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</si>
  <si>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</si>
  <si>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</si>
  <si>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</si>
  <si>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</si>
  <si>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</si>
  <si>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</si>
  <si>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</si>
  <si>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</si>
  <si>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</si>
  <si>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</si>
  <si>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</si>
  <si>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</si>
  <si>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</si>
  <si>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</t>
  </si>
  <si>
    <t>GS</t>
  </si>
  <si>
    <t>SRI LANKA</t>
  </si>
  <si>
    <t>LK</t>
  </si>
  <si>
    <t>SUDAN</t>
  </si>
  <si>
    <t>SD</t>
  </si>
  <si>
    <t>SURINAME</t>
  </si>
  <si>
    <t>SR</t>
  </si>
  <si>
    <t>SVALBARD AND MAYEN ISLANDS</t>
  </si>
  <si>
    <t>SJ</t>
  </si>
  <si>
    <t>SWAZILAND</t>
  </si>
  <si>
    <t>SZ</t>
  </si>
  <si>
    <t>SYRIAN ARAB REPUBLIC</t>
  </si>
  <si>
    <t>SY</t>
  </si>
  <si>
    <t>TAIWAN</t>
  </si>
  <si>
    <t>TW</t>
  </si>
  <si>
    <t>TAJIKISTAN</t>
  </si>
  <si>
    <t>TJ</t>
  </si>
  <si>
    <t>TANZANIA, UNITED REPUBLIC OF</t>
  </si>
  <si>
    <t>TZ</t>
  </si>
  <si>
    <t>THAILAND</t>
  </si>
  <si>
    <t>TH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</si>
  <si>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</si>
  <si>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</si>
  <si>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</si>
  <si>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</si>
  <si>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</si>
  <si>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</si>
  <si>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</si>
  <si>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</si>
  <si>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</si>
  <si>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</si>
  <si>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</si>
  <si>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</si>
  <si>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</si>
  <si>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</si>
  <si>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</si>
  <si>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</si>
  <si>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</si>
  <si>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</si>
  <si>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</si>
  <si>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</si>
  <si>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</si>
  <si>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</si>
  <si>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</si>
  <si>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</si>
  <si>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</si>
  <si>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</si>
  <si>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</si>
  <si>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</si>
  <si>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</si>
  <si>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</si>
  <si>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</si>
  <si>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</si>
  <si>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</si>
  <si>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</si>
  <si>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</si>
  <si>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</si>
  <si>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</si>
  <si>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</si>
  <si>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</si>
  <si>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</si>
  <si>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</si>
  <si>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</si>
  <si>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</si>
  <si>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</si>
  <si>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</si>
  <si>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</si>
  <si>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YUGOSLAVIA</t>
  </si>
  <si>
    <t>YU</t>
  </si>
  <si>
    <t>ZAMBIA</t>
  </si>
  <si>
    <t>ZM</t>
  </si>
  <si>
    <t>ZIMBABWE</t>
  </si>
  <si>
    <t>ZW</t>
  </si>
  <si>
    <t>Touré Manhamadou</t>
  </si>
  <si>
    <t>M.TOURE</t>
  </si>
  <si>
    <t>Mensuel</t>
  </si>
  <si>
    <t>No</t>
  </si>
  <si>
    <t>FOURNISSEUR: DONNEES A COMPLETER</t>
  </si>
  <si>
    <t>Yes</t>
  </si>
  <si>
    <r>
      <t>Instructions</t>
    </r>
    <r>
      <rPr>
        <sz val="8"/>
        <rFont val="Arial"/>
        <family val="2"/>
      </rPr>
      <t xml:space="preserve"> :</t>
    </r>
  </si>
  <si>
    <r>
      <t>Raison sociale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</si>
  <si>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 xml:space="preserve">Numéro RCCM </t>
    </r>
    <r>
      <rPr>
        <b/>
        <vertAlign val="superscript"/>
        <sz val="8"/>
        <color indexed="10"/>
        <rFont val="Arial"/>
        <family val="2"/>
      </rPr>
      <t>(*)</t>
    </r>
  </si>
  <si>
    <r>
      <t>Nº d'identification fiscal ou numéro compte contribuable ou N°SIRET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</si>
  <si>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Régime fiscal d'imposition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</si>
  <si>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Centre des impôts de rattachement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</si>
  <si>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Adresse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</si>
  <si>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Ville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</si>
  <si>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 xml:space="preserve">Pays </t>
    </r>
    <r>
      <rPr>
        <b/>
        <vertAlign val="superscript"/>
        <sz val="8"/>
        <color indexed="10"/>
        <rFont val="Arial"/>
        <family val="2"/>
      </rPr>
      <t>(*)</t>
    </r>
    <r>
      <rPr>
        <b/>
        <sz val="8"/>
        <rFont val="Arial"/>
        <family val="2"/>
      </rPr>
      <t xml:space="preserve"> + [code pays] </t>
    </r>
  </si>
  <si>
    <r>
      <t xml:space="preserve">Code postal 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</si>
  <si>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TEL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</si>
  <si>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email pour l´avis de règlement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</si>
  <si>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FAX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</si>
  <si>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Nom de la banque </t>
    </r>
    <r>
      <rPr>
        <b/>
        <vertAlign val="superscript"/>
        <sz val="8"/>
        <color indexed="10"/>
        <rFont val="Arial"/>
        <family val="2"/>
      </rPr>
      <t>(*)</t>
    </r>
  </si>
  <si>
    <r>
      <t>Ville de la banque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</si>
  <si>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Nom du titulaire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</si>
  <si>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 xml:space="preserve">Code Banque </t>
    </r>
    <r>
      <rPr>
        <b/>
        <vertAlign val="superscript"/>
        <sz val="8"/>
        <color indexed="10"/>
        <rFont val="Arial"/>
        <family val="2"/>
      </rPr>
      <t>(*)</t>
    </r>
  </si>
  <si>
    <r>
      <t>Code Guichet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</si>
  <si>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Numéro de compte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</si>
  <si>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BIC - (SWIFT)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</si>
  <si>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Devise du compte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</si>
  <si>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Clé RIB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</si>
  <si>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Code IBAN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</si>
  <si>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Type de demande</t>
    </r>
    <r>
      <rPr>
        <b/>
        <vertAlign val="superscript"/>
        <sz val="8"/>
        <color indexed="17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</si>
  <si>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Identifiant </t>
    </r>
    <r>
      <rPr>
        <b/>
        <vertAlign val="superscript"/>
        <sz val="8"/>
        <color indexed="10"/>
        <rFont val="Arial"/>
        <family val="2"/>
      </rPr>
      <t>(*)</t>
    </r>
  </si>
  <si>
    <r>
      <t>Contrôle double factur</t>
    </r>
    <r>
      <rPr>
        <b/>
        <vertAlign val="superscript"/>
        <sz val="8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</si>
  <si>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Critère de tri</t>
    </r>
    <r>
      <rPr>
        <b/>
        <sz val="8"/>
        <color indexed="17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</si>
  <si>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t>Clé de tri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</si>
  <si>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>Groupe de fournisseur</t>
    </r>
    <r>
      <rPr>
        <b/>
        <sz val="8"/>
        <color indexed="10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</si>
  <si>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Compte collectif</t>
    </r>
    <r>
      <rPr>
        <b/>
        <sz val="8"/>
        <color indexed="10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</si>
  <si>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Critère de recherche</t>
    </r>
    <r>
      <rPr>
        <b/>
        <sz val="8"/>
        <color indexed="10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</si>
  <si>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t xml:space="preserve">Condition de règlement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</si>
  <si>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Type de déclaration d'honoraire</t>
    </r>
    <r>
      <rPr>
        <b/>
        <sz val="8"/>
        <color indexed="10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</si>
  <si>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Code honoraires</t>
    </r>
    <r>
      <rPr>
        <b/>
        <sz val="8"/>
        <color indexed="10"/>
        <rFont val="Arial"/>
        <family val="2"/>
      </rPr>
      <t xml:space="preserve"> </t>
    </r>
    <r>
      <rPr>
        <b/>
        <vertAlign val="superscript"/>
        <sz val="8"/>
        <color indexed="10"/>
        <rFont val="Arial"/>
        <family val="2"/>
      </rPr>
      <t xml:space="preserve">(*)  </t>
    </r>
  </si>
  <si>
    <r>
      <t xml:space="preserve">Mode de règlement </t>
    </r>
    <r>
      <rPr>
        <b/>
        <vertAlign val="superscript"/>
        <sz val="8"/>
        <color indexed="10"/>
        <rFont val="Arial"/>
        <family val="2"/>
      </rPr>
      <t>(*)</t>
    </r>
  </si>
  <si>
    <r>
      <rPr>
        <b/>
        <sz val="8"/>
        <rFont val="Arial"/>
        <family val="2"/>
      </rPr>
      <t>Extrait de compte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</si>
  <si>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rPr>
        <b/>
        <sz val="8"/>
        <rFont val="Arial"/>
        <family val="2"/>
      </rPr>
      <t>Dévise de la commande</t>
    </r>
    <r>
      <rPr>
        <b/>
        <vertAlign val="superscript"/>
        <sz val="8"/>
        <color indexed="10"/>
        <rFont val="Arial"/>
        <family val="2"/>
      </rPr>
      <t xml:space="preserve"> (*)</t>
    </r>
  </si>
  <si>
    <r>
      <t xml:space="preserve">Merci de renseigner correctement </t>
    </r>
    <r>
      <rPr>
        <i/>
        <u/>
        <sz val="8"/>
        <rFont val="Arial"/>
        <family val="2"/>
      </rPr>
      <t>vos codes IBAN et BIC</t>
    </r>
    <r>
      <rPr>
        <i/>
        <sz val="8"/>
        <rFont val="Arial"/>
        <family val="2"/>
      </rPr>
      <t xml:space="preserve"> (SWIFT). </t>
    </r>
    <r>
      <rPr>
        <b/>
        <i/>
        <sz val="8"/>
        <rFont val="Arial"/>
        <family val="2"/>
      </rPr>
      <t xml:space="preserve">Les informations identifiées </t>
    </r>
    <r>
      <rPr>
        <b/>
        <i/>
        <sz val="8"/>
        <color indexed="10"/>
        <rFont val="Arial"/>
        <family val="2"/>
      </rPr>
      <t>(*)</t>
    </r>
    <r>
      <rPr>
        <b/>
        <i/>
        <sz val="8"/>
        <rFont val="Arial"/>
        <family val="2"/>
      </rPr>
      <t xml:space="preserve"> sont obligatoires.</t>
    </r>
  </si>
  <si>
    <t>TOURE</t>
  </si>
  <si>
    <t>21 75 76 92</t>
  </si>
  <si>
    <t>Groupe Trésorerie</t>
  </si>
  <si>
    <t>Z1</t>
  </si>
  <si>
    <t>SAPH_30 JOURS DATE DE RECEPTION FACTURE FIN DE MOIS</t>
  </si>
  <si>
    <t>SAPH_45 JOURS DATE DE RECEPTION FACTURE FIN DE MOIS</t>
  </si>
  <si>
    <t>SAPH_60 JOURS DATE DE RECEPTION FACTURE FIN DE MOIS</t>
  </si>
  <si>
    <t>SAPH_90 JOURS DATE DE RECEPTION FACTURE FIN DE MOIS</t>
  </si>
  <si>
    <t>SAPH_120 JOURS DATE DE RECEPTION FACTURE FIN DE MOIS</t>
  </si>
  <si>
    <t>SAPH_15 JOURS  DATE DE RECEPTION FACTURE FIN DE MOIS</t>
  </si>
  <si>
    <t>Retenue sur Prestataires Services 5%</t>
  </si>
  <si>
    <t>Retenue sur Prestataires Services 2%</t>
  </si>
  <si>
    <t>A3</t>
  </si>
  <si>
    <t>Retenue sur Prestataires Services 7,5%</t>
  </si>
  <si>
    <t>A2</t>
  </si>
  <si>
    <t>SOS BOULONNERIE</t>
  </si>
  <si>
    <t>SARL</t>
  </si>
  <si>
    <t>1528920 S</t>
  </si>
  <si>
    <t>REEL NORMAL</t>
  </si>
  <si>
    <t xml:space="preserve">TREICHVILLE </t>
  </si>
  <si>
    <t>ABIDJAN</t>
  </si>
  <si>
    <t>2721244182</t>
  </si>
  <si>
    <t>JEAN DANIEL AHOULE</t>
  </si>
  <si>
    <t>magasin@sosboulonnerie.com</t>
  </si>
  <si>
    <t>TVA</t>
  </si>
  <si>
    <t>SGBCI</t>
  </si>
  <si>
    <t>77 RUE DES FOREURS, TREICHVILLE ZONE 3</t>
  </si>
  <si>
    <t>BP1262</t>
  </si>
  <si>
    <t>sosboulonnerie@gmail.com</t>
  </si>
  <si>
    <t>CI-ABJ-2015-B-13637</t>
  </si>
  <si>
    <t>0748114694</t>
  </si>
  <si>
    <t>011242798937</t>
  </si>
  <si>
    <t>01112</t>
  </si>
  <si>
    <t>CI008</t>
  </si>
  <si>
    <t>89</t>
  </si>
  <si>
    <t>CI0080111201124279893789</t>
  </si>
  <si>
    <t>01 BP 1262 ABIDJAN 01</t>
  </si>
</sst>
</file>

<file path=xl/styles.xml><?xml version="1.0" encoding="utf-8"?>
<styleSheet xmlns="http://schemas.openxmlformats.org/spreadsheetml/2006/main">
  <numFmts count="2">
    <numFmt numFmtId="164" formatCode="###000;###000"/>
    <numFmt numFmtId="165" formatCode="###0;###0"/>
  </numFmts>
  <fonts count="79">
    <font>
      <sz val="10"/>
      <name val="Arial"/>
    </font>
    <font>
      <sz val="10"/>
      <name val="Arial"/>
      <family val="2"/>
    </font>
    <font>
      <b/>
      <i/>
      <sz val="16"/>
      <color indexed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rgb="FFFF0000"/>
      <name val="Arial"/>
      <family val="2"/>
    </font>
    <font>
      <b/>
      <sz val="12"/>
      <color indexed="9"/>
      <name val="Arial"/>
      <family val="2"/>
    </font>
    <font>
      <b/>
      <vertAlign val="superscript"/>
      <sz val="10"/>
      <color indexed="10"/>
      <name val="Arial"/>
      <family val="2"/>
    </font>
    <font>
      <b/>
      <sz val="10"/>
      <color rgb="FF1108C0"/>
      <name val="Arial"/>
      <family val="2"/>
    </font>
    <font>
      <sz val="10"/>
      <color rgb="FF1108C0"/>
      <name val="Arial"/>
      <family val="2"/>
    </font>
    <font>
      <u/>
      <sz val="10"/>
      <color rgb="FF1108C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vertAlign val="superscript"/>
      <sz val="10"/>
      <color indexed="17"/>
      <name val="Arial"/>
      <family val="2"/>
    </font>
    <font>
      <b/>
      <i/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9"/>
      <color rgb="FFFF0000"/>
      <name val="Arial"/>
      <family val="2"/>
    </font>
    <font>
      <b/>
      <u/>
      <sz val="12"/>
      <color indexed="12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i/>
      <sz val="9"/>
      <color indexed="10"/>
      <name val="Arial"/>
      <family val="2"/>
    </font>
    <font>
      <sz val="10"/>
      <color rgb="FF000000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10"/>
      <name val="Albertus MT"/>
      <family val="1"/>
    </font>
    <font>
      <sz val="10"/>
      <name val="Toto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i/>
      <sz val="8"/>
      <color indexed="12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8"/>
      <color indexed="12"/>
      <name val="Arial"/>
      <family val="2"/>
    </font>
    <font>
      <b/>
      <i/>
      <sz val="8"/>
      <color rgb="FFFF0000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10"/>
      <name val="Arial"/>
      <family val="2"/>
    </font>
    <font>
      <b/>
      <sz val="8"/>
      <color rgb="FF1108C0"/>
      <name val="Arial"/>
      <family val="2"/>
    </font>
    <font>
      <sz val="8"/>
      <color rgb="FF1108C0"/>
      <name val="Arial"/>
      <family val="2"/>
    </font>
    <font>
      <u/>
      <sz val="8"/>
      <color rgb="FF1108C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vertAlign val="superscript"/>
      <sz val="8"/>
      <color indexed="17"/>
      <name val="Arial"/>
      <family val="2"/>
    </font>
    <font>
      <b/>
      <vertAlign val="superscript"/>
      <sz val="8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b/>
      <u/>
      <sz val="8"/>
      <color indexed="12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b/>
      <sz val="10"/>
      <color theme="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4">
    <xf numFmtId="15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10" borderId="0" applyNumberFormat="0" applyBorder="0" applyAlignment="0" applyProtection="0"/>
    <xf numFmtId="0" fontId="43" fillId="22" borderId="25" applyNumberFormat="0" applyAlignment="0" applyProtection="0"/>
    <xf numFmtId="0" fontId="44" fillId="23" borderId="26" applyNumberFormat="0" applyAlignment="0" applyProtection="0"/>
    <xf numFmtId="0" fontId="45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7" borderId="0" applyNumberFormat="0" applyBorder="0" applyAlignment="0" applyProtection="0"/>
    <xf numFmtId="0" fontId="47" fillId="13" borderId="25" applyNumberFormat="0" applyAlignment="0" applyProtection="0"/>
    <xf numFmtId="0" fontId="48" fillId="9" borderId="0" applyNumberFormat="0" applyBorder="0" applyAlignment="0" applyProtection="0"/>
    <xf numFmtId="0" fontId="49" fillId="28" borderId="0" applyNumberFormat="0" applyBorder="0" applyAlignment="0" applyProtection="0"/>
    <xf numFmtId="0" fontId="7" fillId="29" borderId="28" applyNumberFormat="0" applyFont="0" applyAlignment="0" applyProtection="0"/>
    <xf numFmtId="0" fontId="50" fillId="22" borderId="29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30" applyNumberFormat="0" applyFill="0" applyAlignment="0" applyProtection="0"/>
    <xf numFmtId="0" fontId="55" fillId="0" borderId="31" applyNumberFormat="0" applyFill="0" applyAlignment="0" applyProtection="0"/>
    <xf numFmtId="0" fontId="46" fillId="0" borderId="32" applyNumberFormat="0" applyFill="0" applyAlignment="0" applyProtection="0"/>
  </cellStyleXfs>
  <cellXfs count="343">
    <xf numFmtId="15" fontId="0" fillId="0" borderId="0" xfId="0"/>
    <xf numFmtId="0" fontId="0" fillId="2" borderId="0" xfId="0" applyNumberFormat="1" applyFill="1" applyProtection="1"/>
    <xf numFmtId="0" fontId="0" fillId="0" borderId="0" xfId="0" applyNumberFormat="1" applyProtection="1"/>
    <xf numFmtId="0" fontId="0" fillId="0" borderId="1" xfId="0" applyNumberFormat="1" applyBorder="1" applyProtection="1"/>
    <xf numFmtId="0" fontId="0" fillId="0" borderId="2" xfId="0" applyNumberFormat="1" applyBorder="1" applyProtection="1"/>
    <xf numFmtId="0" fontId="0" fillId="0" borderId="2" xfId="0" applyNumberFormat="1" applyBorder="1" applyAlignment="1" applyProtection="1">
      <alignment horizontal="right"/>
    </xf>
    <xf numFmtId="0" fontId="0" fillId="0" borderId="3" xfId="0" applyNumberFormat="1" applyBorder="1" applyProtection="1"/>
    <xf numFmtId="0" fontId="0" fillId="0" borderId="4" xfId="0" applyNumberFormat="1" applyBorder="1" applyProtection="1"/>
    <xf numFmtId="0" fontId="0" fillId="0" borderId="0" xfId="0" applyNumberFormat="1" applyBorder="1" applyProtection="1"/>
    <xf numFmtId="0" fontId="0" fillId="0" borderId="8" xfId="0" applyNumberFormat="1" applyBorder="1" applyProtection="1"/>
    <xf numFmtId="0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vertical="top" wrapText="1"/>
    </xf>
    <xf numFmtId="0" fontId="5" fillId="2" borderId="0" xfId="0" applyNumberFormat="1" applyFont="1" applyFill="1" applyProtection="1"/>
    <xf numFmtId="0" fontId="5" fillId="0" borderId="4" xfId="0" applyNumberFormat="1" applyFont="1" applyBorder="1" applyProtection="1"/>
    <xf numFmtId="15" fontId="6" fillId="0" borderId="0" xfId="0" applyFont="1" applyBorder="1" applyAlignment="1" applyProtection="1"/>
    <xf numFmtId="0" fontId="5" fillId="0" borderId="0" xfId="0" applyNumberFormat="1" applyFont="1" applyBorder="1" applyProtection="1"/>
    <xf numFmtId="0" fontId="7" fillId="0" borderId="0" xfId="0" applyNumberFormat="1" applyFont="1" applyBorder="1" applyAlignment="1" applyProtection="1">
      <alignment horizontal="right"/>
    </xf>
    <xf numFmtId="0" fontId="5" fillId="0" borderId="8" xfId="0" applyNumberFormat="1" applyFont="1" applyBorder="1" applyProtection="1"/>
    <xf numFmtId="0" fontId="5" fillId="0" borderId="0" xfId="0" applyNumberFormat="1" applyFont="1" applyProtection="1"/>
    <xf numFmtId="15" fontId="6" fillId="0" borderId="0" xfId="0" applyFont="1" applyBorder="1" applyAlignment="1" applyProtection="1">
      <alignment vertical="center"/>
    </xf>
    <xf numFmtId="15" fontId="6" fillId="0" borderId="0" xfId="0" applyFont="1" applyBorder="1" applyAlignment="1" applyProtection="1">
      <alignment vertical="top"/>
    </xf>
    <xf numFmtId="0" fontId="9" fillId="0" borderId="0" xfId="0" applyNumberFormat="1" applyFont="1" applyBorder="1" applyAlignment="1" applyProtection="1"/>
    <xf numFmtId="0" fontId="7" fillId="0" borderId="0" xfId="0" applyNumberFormat="1" applyFont="1" applyBorder="1" applyProtection="1"/>
    <xf numFmtId="0" fontId="7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10" fillId="0" borderId="0" xfId="0" applyNumberFormat="1" applyFont="1" applyBorder="1" applyAlignment="1" applyProtection="1">
      <alignment vertical="center"/>
    </xf>
    <xf numFmtId="0" fontId="11" fillId="0" borderId="0" xfId="1" applyBorder="1" applyAlignment="1" applyProtection="1">
      <alignment vertical="center"/>
    </xf>
    <xf numFmtId="0" fontId="11" fillId="0" borderId="0" xfId="1" applyBorder="1" applyAlignment="1" applyProtection="1">
      <alignment horizontal="right" vertical="center"/>
    </xf>
    <xf numFmtId="0" fontId="5" fillId="0" borderId="11" xfId="0" applyNumberFormat="1" applyFont="1" applyBorder="1" applyProtection="1"/>
    <xf numFmtId="0" fontId="7" fillId="0" borderId="12" xfId="0" applyNumberFormat="1" applyFont="1" applyBorder="1" applyProtection="1"/>
    <xf numFmtId="0" fontId="11" fillId="0" borderId="12" xfId="1" applyBorder="1" applyAlignment="1" applyProtection="1"/>
    <xf numFmtId="0" fontId="5" fillId="0" borderId="12" xfId="0" applyNumberFormat="1" applyFont="1" applyBorder="1" applyProtection="1"/>
    <xf numFmtId="0" fontId="5" fillId="0" borderId="13" xfId="0" applyNumberFormat="1" applyFont="1" applyBorder="1" applyProtection="1"/>
    <xf numFmtId="0" fontId="8" fillId="0" borderId="0" xfId="0" applyNumberFormat="1" applyFont="1" applyBorder="1" applyProtection="1"/>
    <xf numFmtId="0" fontId="0" fillId="2" borderId="0" xfId="0" applyNumberFormat="1" applyFill="1" applyBorder="1" applyProtection="1"/>
    <xf numFmtId="0" fontId="0" fillId="2" borderId="0" xfId="0" applyNumberFormat="1" applyFill="1" applyAlignment="1" applyProtection="1">
      <alignment vertical="center"/>
    </xf>
    <xf numFmtId="0" fontId="0" fillId="2" borderId="0" xfId="0" applyNumberFormat="1" applyFill="1" applyBorder="1" applyAlignment="1" applyProtection="1">
      <alignment vertical="center"/>
    </xf>
    <xf numFmtId="0" fontId="0" fillId="0" borderId="0" xfId="0" applyNumberFormat="1" applyAlignment="1" applyProtection="1">
      <alignment vertical="center"/>
    </xf>
    <xf numFmtId="0" fontId="0" fillId="0" borderId="0" xfId="0" applyNumberFormat="1" applyFill="1" applyBorder="1" applyProtection="1"/>
    <xf numFmtId="15" fontId="8" fillId="0" borderId="0" xfId="0" applyFont="1" applyBorder="1" applyProtection="1"/>
    <xf numFmtId="0" fontId="8" fillId="0" borderId="0" xfId="0" applyNumberFormat="1" applyFont="1" applyFill="1" applyBorder="1" applyAlignment="1" applyProtection="1"/>
    <xf numFmtId="0" fontId="0" fillId="0" borderId="0" xfId="0" applyNumberFormat="1" applyBorder="1" applyAlignment="1" applyProtection="1">
      <alignment horizontal="left"/>
    </xf>
    <xf numFmtId="0" fontId="8" fillId="0" borderId="18" xfId="0" applyNumberFormat="1" applyFont="1" applyFill="1" applyBorder="1" applyAlignment="1" applyProtection="1">
      <alignment horizontal="center"/>
    </xf>
    <xf numFmtId="15" fontId="8" fillId="0" borderId="0" xfId="0" applyFont="1" applyBorder="1" applyAlignment="1" applyProtection="1">
      <alignment horizontal="left"/>
    </xf>
    <xf numFmtId="0" fontId="16" fillId="0" borderId="19" xfId="0" applyNumberFormat="1" applyFont="1" applyFill="1" applyBorder="1" applyAlignment="1" applyProtection="1">
      <protection locked="0"/>
    </xf>
    <xf numFmtId="0" fontId="16" fillId="0" borderId="10" xfId="0" applyNumberFormat="1" applyFont="1" applyFill="1" applyBorder="1" applyAlignment="1" applyProtection="1">
      <alignment horizontal="center"/>
    </xf>
    <xf numFmtId="0" fontId="8" fillId="0" borderId="18" xfId="0" applyNumberFormat="1" applyFont="1" applyBorder="1" applyAlignment="1" applyProtection="1">
      <alignment horizontal="center"/>
    </xf>
    <xf numFmtId="49" fontId="16" fillId="0" borderId="19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>
      <alignment horizontal="left"/>
    </xf>
    <xf numFmtId="15" fontId="8" fillId="0" borderId="0" xfId="0" applyFont="1" applyBorder="1" applyAlignment="1" applyProtection="1"/>
    <xf numFmtId="0" fontId="17" fillId="4" borderId="19" xfId="0" applyNumberFormat="1" applyFont="1" applyFill="1" applyBorder="1" applyAlignment="1" applyProtection="1">
      <alignment horizontal="center"/>
    </xf>
    <xf numFmtId="0" fontId="0" fillId="0" borderId="18" xfId="0" applyNumberFormat="1" applyBorder="1" applyProtection="1"/>
    <xf numFmtId="15" fontId="8" fillId="0" borderId="20" xfId="0" applyFont="1" applyBorder="1" applyAlignment="1" applyProtection="1">
      <alignment horizontal="right"/>
    </xf>
    <xf numFmtId="0" fontId="16" fillId="4" borderId="19" xfId="0" applyNumberFormat="1" applyFont="1" applyFill="1" applyBorder="1" applyAlignment="1" applyProtection="1"/>
    <xf numFmtId="0" fontId="0" fillId="0" borderId="11" xfId="0" applyNumberFormat="1" applyBorder="1" applyProtection="1"/>
    <xf numFmtId="15" fontId="6" fillId="0" borderId="12" xfId="0" applyFont="1" applyBorder="1" applyProtection="1"/>
    <xf numFmtId="0" fontId="0" fillId="0" borderId="12" xfId="0" applyNumberFormat="1" applyBorder="1" applyProtection="1"/>
    <xf numFmtId="0" fontId="0" fillId="0" borderId="13" xfId="0" applyNumberFormat="1" applyBorder="1" applyProtection="1"/>
    <xf numFmtId="15" fontId="1" fillId="0" borderId="2" xfId="0" applyFont="1" applyBorder="1" applyProtection="1"/>
    <xf numFmtId="0" fontId="16" fillId="5" borderId="1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16" fillId="6" borderId="19" xfId="0" applyNumberFormat="1" applyFont="1" applyFill="1" applyBorder="1" applyAlignment="1" applyProtection="1">
      <alignment horizontal="center"/>
      <protection locked="0"/>
    </xf>
    <xf numFmtId="0" fontId="8" fillId="6" borderId="0" xfId="0" applyNumberFormat="1" applyFont="1" applyFill="1" applyBorder="1" applyAlignment="1" applyProtection="1">
      <alignment horizontal="center"/>
    </xf>
    <xf numFmtId="0" fontId="19" fillId="6" borderId="0" xfId="0" applyNumberFormat="1" applyFont="1" applyFill="1" applyBorder="1" applyAlignment="1" applyProtection="1">
      <alignment horizontal="right"/>
    </xf>
    <xf numFmtId="15" fontId="1" fillId="6" borderId="0" xfId="0" applyFont="1" applyFill="1" applyBorder="1" applyAlignment="1" applyProtection="1">
      <alignment horizontal="right"/>
    </xf>
    <xf numFmtId="15" fontId="1" fillId="6" borderId="0" xfId="0" applyFont="1" applyFill="1" applyBorder="1" applyAlignment="1" applyProtection="1">
      <alignment horizontal="center"/>
    </xf>
    <xf numFmtId="15" fontId="8" fillId="0" borderId="18" xfId="0" applyFont="1" applyBorder="1" applyAlignment="1" applyProtection="1">
      <alignment horizontal="right"/>
    </xf>
    <xf numFmtId="0" fontId="16" fillId="0" borderId="19" xfId="0" applyNumberFormat="1" applyFont="1" applyFill="1" applyBorder="1" applyAlignment="1" applyProtection="1">
      <alignment horizontal="left"/>
      <protection locked="0"/>
    </xf>
    <xf numFmtId="15" fontId="8" fillId="0" borderId="0" xfId="0" applyFont="1" applyBorder="1" applyAlignment="1" applyProtection="1">
      <alignment horizontal="right"/>
    </xf>
    <xf numFmtId="0" fontId="0" fillId="0" borderId="0" xfId="0" applyNumberFormat="1" applyBorder="1" applyAlignment="1" applyProtection="1"/>
    <xf numFmtId="0" fontId="19" fillId="6" borderId="0" xfId="0" applyNumberFormat="1" applyFont="1" applyFill="1" applyBorder="1" applyAlignment="1" applyProtection="1">
      <alignment horizontal="left"/>
    </xf>
    <xf numFmtId="0" fontId="0" fillId="0" borderId="4" xfId="0" applyNumberFormat="1" applyFill="1" applyBorder="1" applyProtection="1"/>
    <xf numFmtId="0" fontId="0" fillId="0" borderId="8" xfId="0" applyNumberFormat="1" applyFill="1" applyBorder="1" applyProtection="1"/>
    <xf numFmtId="0" fontId="0" fillId="0" borderId="0" xfId="0" applyNumberFormat="1" applyFill="1" applyProtection="1"/>
    <xf numFmtId="0" fontId="16" fillId="0" borderId="19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left"/>
    </xf>
    <xf numFmtId="1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16" fillId="5" borderId="19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/>
    <xf numFmtId="0" fontId="8" fillId="0" borderId="20" xfId="0" applyNumberFormat="1" applyFont="1" applyFill="1" applyBorder="1" applyAlignment="1" applyProtection="1">
      <alignment horizontal="left"/>
    </xf>
    <xf numFmtId="0" fontId="22" fillId="0" borderId="18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Protection="1"/>
    <xf numFmtId="0" fontId="19" fillId="0" borderId="4" xfId="0" applyNumberFormat="1" applyFont="1" applyFill="1" applyBorder="1" applyProtection="1"/>
    <xf numFmtId="0" fontId="19" fillId="0" borderId="8" xfId="0" applyNumberFormat="1" applyFont="1" applyFill="1" applyBorder="1" applyProtection="1"/>
    <xf numFmtId="0" fontId="21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Protection="1"/>
    <xf numFmtId="0" fontId="0" fillId="0" borderId="19" xfId="0" applyNumberFormat="1" applyFill="1" applyBorder="1" applyProtection="1"/>
    <xf numFmtId="0" fontId="28" fillId="0" borderId="0" xfId="0" applyNumberFormat="1" applyFont="1" applyFill="1" applyBorder="1" applyAlignment="1" applyProtection="1">
      <alignment horizontal="right"/>
    </xf>
    <xf numFmtId="0" fontId="8" fillId="0" borderId="21" xfId="0" applyNumberFormat="1" applyFont="1" applyBorder="1" applyProtection="1"/>
    <xf numFmtId="0" fontId="8" fillId="0" borderId="21" xfId="0" applyNumberFormat="1" applyFont="1" applyFill="1" applyBorder="1" applyAlignment="1" applyProtection="1">
      <alignment horizontal="left"/>
    </xf>
    <xf numFmtId="0" fontId="29" fillId="0" borderId="21" xfId="0" applyNumberFormat="1" applyFont="1" applyBorder="1" applyAlignment="1" applyProtection="1">
      <alignment horizontal="center"/>
    </xf>
    <xf numFmtId="0" fontId="19" fillId="0" borderId="22" xfId="0" applyNumberFormat="1" applyFont="1" applyFill="1" applyBorder="1" applyProtection="1"/>
    <xf numFmtId="0" fontId="19" fillId="0" borderId="9" xfId="0" applyNumberFormat="1" applyFont="1" applyBorder="1" applyAlignment="1" applyProtection="1">
      <alignment vertical="center" wrapText="1"/>
    </xf>
    <xf numFmtId="0" fontId="19" fillId="0" borderId="10" xfId="0" applyNumberFormat="1" applyFont="1" applyBorder="1" applyAlignment="1" applyProtection="1">
      <alignment vertical="center" wrapText="1"/>
    </xf>
    <xf numFmtId="0" fontId="8" fillId="0" borderId="0" xfId="0" applyNumberFormat="1" applyFont="1" applyFill="1" applyAlignment="1">
      <alignment horizontal="center"/>
    </xf>
    <xf numFmtId="0" fontId="35" fillId="0" borderId="0" xfId="2" applyFont="1" applyFill="1" applyBorder="1" applyAlignment="1">
      <alignment horizontal="left" vertical="top" wrapText="1"/>
    </xf>
    <xf numFmtId="0" fontId="7" fillId="0" borderId="0" xfId="0" applyNumberFormat="1" applyFont="1" applyFill="1"/>
    <xf numFmtId="0" fontId="7" fillId="0" borderId="0" xfId="0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top"/>
    </xf>
    <xf numFmtId="0" fontId="36" fillId="0" borderId="0" xfId="2" applyFont="1" applyFill="1" applyBorder="1" applyAlignment="1">
      <alignment horizontal="left" vertical="top" wrapText="1"/>
    </xf>
    <xf numFmtId="164" fontId="36" fillId="0" borderId="0" xfId="2" applyNumberFormat="1" applyFont="1" applyFill="1" applyBorder="1" applyAlignment="1">
      <alignment horizontal="left" vertical="top" wrapText="1"/>
    </xf>
    <xf numFmtId="15" fontId="7" fillId="0" borderId="0" xfId="0" applyFont="1" applyFill="1" applyBorder="1"/>
    <xf numFmtId="0" fontId="37" fillId="0" borderId="0" xfId="0" applyNumberFormat="1" applyFont="1" applyFill="1"/>
    <xf numFmtId="0" fontId="38" fillId="0" borderId="0" xfId="0" applyNumberFormat="1" applyFont="1" applyFill="1"/>
    <xf numFmtId="0" fontId="39" fillId="0" borderId="0" xfId="2" applyFont="1" applyFill="1" applyBorder="1" applyAlignment="1">
      <alignment horizontal="left" vertical="top"/>
    </xf>
    <xf numFmtId="165" fontId="36" fillId="0" borderId="0" xfId="2" applyNumberFormat="1" applyFont="1" applyFill="1" applyBorder="1" applyAlignment="1">
      <alignment horizontal="left" vertical="top" wrapText="1"/>
    </xf>
    <xf numFmtId="0" fontId="36" fillId="0" borderId="0" xfId="2" applyFont="1" applyFill="1" applyBorder="1" applyAlignment="1">
      <alignment horizontal="left" vertical="top"/>
    </xf>
    <xf numFmtId="0" fontId="5" fillId="0" borderId="1" xfId="0" applyNumberFormat="1" applyFont="1" applyBorder="1" applyProtection="1"/>
    <xf numFmtId="0" fontId="5" fillId="0" borderId="2" xfId="0" applyNumberFormat="1" applyFont="1" applyBorder="1" applyProtection="1"/>
    <xf numFmtId="0" fontId="5" fillId="0" borderId="2" xfId="0" applyNumberFormat="1" applyFont="1" applyBorder="1" applyAlignment="1" applyProtection="1">
      <alignment horizontal="right"/>
    </xf>
    <xf numFmtId="0" fontId="5" fillId="0" borderId="3" xfId="0" applyNumberFormat="1" applyFont="1" applyBorder="1" applyProtection="1"/>
    <xf numFmtId="0" fontId="10" fillId="0" borderId="0" xfId="0" applyNumberFormat="1" applyFont="1" applyBorder="1" applyAlignment="1" applyProtection="1">
      <alignment horizontal="center" vertical="center" wrapText="1"/>
    </xf>
    <xf numFmtId="0" fontId="57" fillId="0" borderId="0" xfId="0" applyNumberFormat="1" applyFont="1" applyBorder="1" applyAlignment="1" applyProtection="1">
      <alignment vertical="top" wrapText="1"/>
    </xf>
    <xf numFmtId="15" fontId="10" fillId="0" borderId="0" xfId="0" applyFont="1" applyBorder="1" applyAlignment="1" applyProtection="1"/>
    <xf numFmtId="0" fontId="5" fillId="0" borderId="0" xfId="0" applyNumberFormat="1" applyFont="1" applyBorder="1" applyAlignment="1" applyProtection="1">
      <alignment horizontal="right"/>
    </xf>
    <xf numFmtId="15" fontId="10" fillId="0" borderId="0" xfId="0" applyFont="1" applyBorder="1" applyAlignment="1" applyProtection="1">
      <alignment vertical="center"/>
    </xf>
    <xf numFmtId="15" fontId="10" fillId="0" borderId="0" xfId="0" applyFont="1" applyBorder="1" applyAlignment="1" applyProtection="1">
      <alignment vertical="top"/>
    </xf>
    <xf numFmtId="0" fontId="58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>
      <alignment horizontal="right" vertical="center"/>
    </xf>
    <xf numFmtId="0" fontId="59" fillId="0" borderId="0" xfId="1" applyFont="1" applyBorder="1" applyAlignment="1" applyProtection="1">
      <alignment vertical="center"/>
    </xf>
    <xf numFmtId="0" fontId="59" fillId="0" borderId="0" xfId="1" applyFont="1" applyBorder="1" applyAlignment="1" applyProtection="1">
      <alignment horizontal="right" vertical="center"/>
    </xf>
    <xf numFmtId="0" fontId="59" fillId="0" borderId="12" xfId="1" applyFont="1" applyBorder="1" applyAlignment="1" applyProtection="1"/>
    <xf numFmtId="0" fontId="10" fillId="0" borderId="0" xfId="0" applyNumberFormat="1" applyFont="1" applyBorder="1" applyProtection="1"/>
    <xf numFmtId="0" fontId="5" fillId="2" borderId="0" xfId="0" applyNumberFormat="1" applyFont="1" applyFill="1" applyBorder="1" applyProtection="1"/>
    <xf numFmtId="0" fontId="5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Border="1" applyProtection="1"/>
    <xf numFmtId="15" fontId="10" fillId="0" borderId="0" xfId="0" applyFont="1" applyBorder="1" applyProtection="1"/>
    <xf numFmtId="0" fontId="10" fillId="0" borderId="0" xfId="0" applyNumberFormat="1" applyFont="1" applyFill="1" applyBorder="1" applyAlignment="1" applyProtection="1"/>
    <xf numFmtId="0" fontId="5" fillId="0" borderId="0" xfId="0" applyNumberFormat="1" applyFont="1" applyBorder="1" applyAlignment="1" applyProtection="1">
      <alignment horizontal="left"/>
    </xf>
    <xf numFmtId="0" fontId="10" fillId="0" borderId="18" xfId="0" applyNumberFormat="1" applyFont="1" applyFill="1" applyBorder="1" applyAlignment="1" applyProtection="1">
      <alignment horizontal="center"/>
    </xf>
    <xf numFmtId="15" fontId="10" fillId="0" borderId="0" xfId="0" applyFont="1" applyBorder="1" applyAlignment="1" applyProtection="1">
      <alignment horizontal="left"/>
    </xf>
    <xf numFmtId="0" fontId="63" fillId="0" borderId="19" xfId="0" applyNumberFormat="1" applyFont="1" applyFill="1" applyBorder="1" applyAlignment="1" applyProtection="1">
      <protection locked="0"/>
    </xf>
    <xf numFmtId="0" fontId="63" fillId="0" borderId="10" xfId="0" applyNumberFormat="1" applyFont="1" applyFill="1" applyBorder="1" applyAlignment="1" applyProtection="1">
      <alignment horizontal="center"/>
    </xf>
    <xf numFmtId="0" fontId="10" fillId="0" borderId="18" xfId="0" applyNumberFormat="1" applyFont="1" applyBorder="1" applyAlignment="1" applyProtection="1">
      <alignment horizontal="center"/>
    </xf>
    <xf numFmtId="49" fontId="63" fillId="0" borderId="19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/>
    </xf>
    <xf numFmtId="0" fontId="64" fillId="4" borderId="19" xfId="0" applyNumberFormat="1" applyFont="1" applyFill="1" applyBorder="1" applyAlignment="1" applyProtection="1">
      <alignment horizontal="center"/>
    </xf>
    <xf numFmtId="0" fontId="5" fillId="0" borderId="18" xfId="0" applyNumberFormat="1" applyFont="1" applyBorder="1" applyProtection="1"/>
    <xf numFmtId="15" fontId="10" fillId="0" borderId="20" xfId="0" applyFont="1" applyBorder="1" applyAlignment="1" applyProtection="1">
      <alignment horizontal="right"/>
    </xf>
    <xf numFmtId="0" fontId="63" fillId="4" borderId="19" xfId="0" applyNumberFormat="1" applyFont="1" applyFill="1" applyBorder="1" applyAlignment="1" applyProtection="1"/>
    <xf numFmtId="15" fontId="10" fillId="0" borderId="12" xfId="0" applyFont="1" applyBorder="1" applyProtection="1"/>
    <xf numFmtId="15" fontId="5" fillId="0" borderId="2" xfId="0" applyFont="1" applyBorder="1" applyProtection="1"/>
    <xf numFmtId="0" fontId="63" fillId="5" borderId="1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9" fontId="63" fillId="6" borderId="19" xfId="0" applyNumberFormat="1" applyFont="1" applyFill="1" applyBorder="1" applyAlignment="1" applyProtection="1">
      <alignment horizontal="center"/>
      <protection locked="0"/>
    </xf>
    <xf numFmtId="0" fontId="10" fillId="6" borderId="0" xfId="0" applyNumberFormat="1" applyFont="1" applyFill="1" applyBorder="1" applyAlignment="1" applyProtection="1">
      <alignment horizontal="center"/>
    </xf>
    <xf numFmtId="0" fontId="5" fillId="6" borderId="0" xfId="0" applyNumberFormat="1" applyFont="1" applyFill="1" applyBorder="1" applyAlignment="1" applyProtection="1">
      <alignment horizontal="right"/>
    </xf>
    <xf numFmtId="15" fontId="5" fillId="6" borderId="0" xfId="0" applyFont="1" applyFill="1" applyBorder="1" applyAlignment="1" applyProtection="1">
      <alignment horizontal="right"/>
    </xf>
    <xf numFmtId="15" fontId="5" fillId="6" borderId="0" xfId="0" applyFont="1" applyFill="1" applyBorder="1" applyAlignment="1" applyProtection="1">
      <alignment horizontal="center"/>
    </xf>
    <xf numFmtId="15" fontId="10" fillId="0" borderId="18" xfId="0" applyFont="1" applyBorder="1" applyAlignment="1" applyProtection="1">
      <alignment horizontal="right"/>
    </xf>
    <xf numFmtId="0" fontId="63" fillId="0" borderId="19" xfId="0" applyNumberFormat="1" applyFont="1" applyFill="1" applyBorder="1" applyAlignment="1" applyProtection="1">
      <alignment horizontal="left"/>
      <protection locked="0"/>
    </xf>
    <xf numFmtId="15" fontId="10" fillId="0" borderId="0" xfId="0" applyFont="1" applyBorder="1" applyAlignment="1" applyProtection="1">
      <alignment horizontal="right"/>
    </xf>
    <xf numFmtId="0" fontId="5" fillId="0" borderId="0" xfId="0" applyNumberFormat="1" applyFont="1" applyBorder="1" applyAlignment="1" applyProtection="1"/>
    <xf numFmtId="0" fontId="5" fillId="6" borderId="0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Protection="1"/>
    <xf numFmtId="0" fontId="5" fillId="0" borderId="8" xfId="0" applyNumberFormat="1" applyFont="1" applyFill="1" applyBorder="1" applyProtection="1"/>
    <xf numFmtId="0" fontId="5" fillId="0" borderId="0" xfId="0" applyNumberFormat="1" applyFont="1" applyFill="1" applyProtection="1"/>
    <xf numFmtId="0" fontId="63" fillId="0" borderId="19" xfId="0" applyNumberFormat="1" applyFont="1" applyFill="1" applyBorder="1" applyAlignment="1" applyProtection="1">
      <alignment horizontal="center"/>
    </xf>
    <xf numFmtId="0" fontId="66" fillId="0" borderId="0" xfId="0" applyNumberFormat="1" applyFont="1" applyFill="1" applyBorder="1" applyAlignment="1" applyProtection="1">
      <alignment horizontal="center"/>
    </xf>
    <xf numFmtId="0" fontId="6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1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quotePrefix="1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/>
    </xf>
    <xf numFmtId="0" fontId="67" fillId="0" borderId="0" xfId="0" applyNumberFormat="1" applyFont="1" applyFill="1" applyBorder="1" applyAlignment="1" applyProtection="1">
      <alignment horizontal="right"/>
    </xf>
    <xf numFmtId="0" fontId="63" fillId="0" borderId="0" xfId="0" applyNumberFormat="1" applyFont="1" applyFill="1" applyBorder="1" applyAlignment="1" applyProtection="1"/>
    <xf numFmtId="0" fontId="63" fillId="5" borderId="19" xfId="0" applyNumberFormat="1" applyFont="1" applyFill="1" applyBorder="1" applyAlignment="1" applyProtection="1">
      <alignment horizontal="center"/>
    </xf>
    <xf numFmtId="0" fontId="10" fillId="0" borderId="8" xfId="0" applyNumberFormat="1" applyFont="1" applyFill="1" applyBorder="1" applyAlignment="1" applyProtection="1"/>
    <xf numFmtId="0" fontId="10" fillId="0" borderId="20" xfId="0" applyNumberFormat="1" applyFont="1" applyFill="1" applyBorder="1" applyAlignment="1" applyProtection="1">
      <alignment horizontal="left"/>
    </xf>
    <xf numFmtId="0" fontId="67" fillId="0" borderId="18" xfId="0" applyNumberFormat="1" applyFont="1" applyFill="1" applyBorder="1" applyAlignment="1" applyProtection="1">
      <alignment horizontal="right"/>
    </xf>
    <xf numFmtId="0" fontId="66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66" fillId="0" borderId="0" xfId="0" applyNumberFormat="1" applyFont="1" applyFill="1" applyBorder="1" applyAlignment="1" applyProtection="1">
      <alignment horizontal="right"/>
    </xf>
    <xf numFmtId="0" fontId="72" fillId="0" borderId="0" xfId="0" applyNumberFormat="1" applyFont="1" applyFill="1" applyBorder="1" applyProtection="1"/>
    <xf numFmtId="0" fontId="5" fillId="0" borderId="19" xfId="0" applyNumberFormat="1" applyFont="1" applyFill="1" applyBorder="1" applyProtection="1"/>
    <xf numFmtId="0" fontId="72" fillId="0" borderId="0" xfId="0" applyNumberFormat="1" applyFont="1" applyFill="1" applyBorder="1" applyAlignment="1" applyProtection="1">
      <alignment horizontal="right"/>
    </xf>
    <xf numFmtId="0" fontId="10" fillId="0" borderId="21" xfId="0" applyNumberFormat="1" applyFont="1" applyBorder="1" applyProtection="1"/>
    <xf numFmtId="0" fontId="10" fillId="0" borderId="21" xfId="0" applyNumberFormat="1" applyFont="1" applyFill="1" applyBorder="1" applyAlignment="1" applyProtection="1">
      <alignment horizontal="left"/>
    </xf>
    <xf numFmtId="0" fontId="73" fillId="0" borderId="21" xfId="0" applyNumberFormat="1" applyFont="1" applyBorder="1" applyAlignment="1" applyProtection="1">
      <alignment horizontal="center"/>
    </xf>
    <xf numFmtId="0" fontId="5" fillId="0" borderId="22" xfId="0" applyNumberFormat="1" applyFont="1" applyFill="1" applyBorder="1" applyProtection="1"/>
    <xf numFmtId="0" fontId="5" fillId="0" borderId="9" xfId="0" applyNumberFormat="1" applyFont="1" applyBorder="1" applyAlignment="1" applyProtection="1">
      <alignment vertical="center" wrapText="1"/>
    </xf>
    <xf numFmtId="0" fontId="5" fillId="0" borderId="10" xfId="0" applyNumberFormat="1" applyFont="1" applyBorder="1" applyAlignment="1" applyProtection="1">
      <alignment vertical="center" wrapText="1"/>
    </xf>
    <xf numFmtId="0" fontId="0" fillId="0" borderId="4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78" fillId="0" borderId="19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8" xfId="0" applyNumberForma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 applyProtection="1">
      <alignment horizontal="left"/>
    </xf>
    <xf numFmtId="0" fontId="16" fillId="0" borderId="17" xfId="0" applyNumberFormat="1" applyFont="1" applyFill="1" applyBorder="1" applyAlignment="1" applyProtection="1">
      <alignment horizontal="left"/>
    </xf>
    <xf numFmtId="0" fontId="16" fillId="0" borderId="10" xfId="0" applyNumberFormat="1" applyFont="1" applyFill="1" applyBorder="1" applyAlignment="1" applyProtection="1">
      <alignment horizontal="left"/>
    </xf>
    <xf numFmtId="15" fontId="30" fillId="0" borderId="17" xfId="0" applyFont="1" applyBorder="1" applyAlignment="1" applyProtection="1">
      <alignment vertical="center" wrapText="1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16" fillId="0" borderId="17" xfId="0" applyNumberFormat="1" applyFont="1" applyFill="1" applyBorder="1" applyAlignment="1" applyProtection="1">
      <alignment horizontal="left" vertical="center" wrapText="1"/>
    </xf>
    <xf numFmtId="0" fontId="16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/>
    </xf>
    <xf numFmtId="0" fontId="8" fillId="0" borderId="20" xfId="0" applyNumberFormat="1" applyFont="1" applyFill="1" applyBorder="1" applyAlignment="1" applyProtection="1">
      <alignment horizontal="right"/>
    </xf>
    <xf numFmtId="0" fontId="20" fillId="7" borderId="14" xfId="0" applyNumberFormat="1" applyFont="1" applyFill="1" applyBorder="1" applyAlignment="1" applyProtection="1">
      <alignment horizontal="center" vertical="center"/>
    </xf>
    <xf numFmtId="0" fontId="20" fillId="7" borderId="15" xfId="0" applyNumberFormat="1" applyFont="1" applyFill="1" applyBorder="1" applyAlignment="1" applyProtection="1">
      <alignment horizontal="center" vertical="center"/>
    </xf>
    <xf numFmtId="0" fontId="20" fillId="7" borderId="16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9" xfId="0" applyNumberFormat="1" applyFont="1" applyFill="1" applyBorder="1" applyAlignment="1" applyProtection="1">
      <alignment horizontal="left"/>
    </xf>
    <xf numFmtId="0" fontId="24" fillId="0" borderId="10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center"/>
    </xf>
    <xf numFmtId="0" fontId="16" fillId="0" borderId="10" xfId="0" applyNumberFormat="1" applyFont="1" applyFill="1" applyBorder="1" applyAlignment="1" applyProtection="1">
      <alignment horizontal="center"/>
    </xf>
    <xf numFmtId="0" fontId="6" fillId="0" borderId="18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19" fillId="6" borderId="0" xfId="0" applyNumberFormat="1" applyFont="1" applyFill="1" applyBorder="1" applyAlignment="1" applyProtection="1">
      <alignment horizontal="left"/>
    </xf>
    <xf numFmtId="0" fontId="16" fillId="0" borderId="9" xfId="0" applyNumberFormat="1" applyFont="1" applyFill="1" applyBorder="1" applyAlignment="1" applyProtection="1">
      <alignment horizontal="left"/>
      <protection locked="0"/>
    </xf>
    <xf numFmtId="0" fontId="16" fillId="0" borderId="17" xfId="0" applyNumberFormat="1" applyFont="1" applyFill="1" applyBorder="1" applyAlignment="1" applyProtection="1">
      <alignment horizontal="left"/>
      <protection locked="0"/>
    </xf>
    <xf numFmtId="0" fontId="16" fillId="0" borderId="10" xfId="0" applyNumberFormat="1" applyFont="1" applyFill="1" applyBorder="1" applyAlignment="1" applyProtection="1">
      <alignment horizontal="left"/>
      <protection locked="0"/>
    </xf>
    <xf numFmtId="15" fontId="8" fillId="0" borderId="18" xfId="0" applyFont="1" applyBorder="1" applyAlignment="1" applyProtection="1">
      <alignment horizontal="center"/>
    </xf>
    <xf numFmtId="15" fontId="8" fillId="0" borderId="0" xfId="0" applyFont="1" applyBorder="1" applyAlignment="1" applyProtection="1">
      <alignment horizontal="center"/>
    </xf>
    <xf numFmtId="15" fontId="8" fillId="6" borderId="18" xfId="0" applyFont="1" applyFill="1" applyBorder="1" applyAlignment="1" applyProtection="1">
      <alignment horizontal="center"/>
    </xf>
    <xf numFmtId="15" fontId="8" fillId="6" borderId="0" xfId="0" applyFont="1" applyFill="1" applyBorder="1" applyAlignment="1" applyProtection="1">
      <alignment horizontal="center"/>
    </xf>
    <xf numFmtId="49" fontId="16" fillId="6" borderId="9" xfId="0" applyNumberFormat="1" applyFont="1" applyFill="1" applyBorder="1" applyAlignment="1" applyProtection="1">
      <alignment horizontal="center"/>
      <protection locked="0"/>
    </xf>
    <xf numFmtId="49" fontId="16" fillId="6" borderId="10" xfId="0" applyNumberFormat="1" applyFont="1" applyFill="1" applyBorder="1" applyAlignment="1" applyProtection="1">
      <alignment horizontal="center"/>
      <protection locked="0"/>
    </xf>
    <xf numFmtId="15" fontId="16" fillId="0" borderId="9" xfId="0" applyFont="1" applyBorder="1" applyAlignment="1" applyProtection="1">
      <alignment horizontal="left"/>
      <protection locked="0"/>
    </xf>
    <xf numFmtId="15" fontId="16" fillId="0" borderId="10" xfId="0" applyFont="1" applyBorder="1" applyAlignment="1" applyProtection="1">
      <alignment horizontal="left"/>
      <protection locked="0"/>
    </xf>
    <xf numFmtId="49" fontId="16" fillId="0" borderId="9" xfId="0" applyNumberFormat="1" applyFont="1" applyBorder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left"/>
      <protection locked="0"/>
    </xf>
    <xf numFmtId="0" fontId="16" fillId="0" borderId="0" xfId="0" applyNumberFormat="1" applyFont="1" applyBorder="1" applyAlignment="1" applyProtection="1">
      <alignment horizontal="left"/>
      <protection locked="0"/>
    </xf>
    <xf numFmtId="0" fontId="8" fillId="0" borderId="18" xfId="0" applyNumberFormat="1" applyFont="1" applyBorder="1" applyAlignment="1" applyProtection="1">
      <alignment horizontal="right"/>
    </xf>
    <xf numFmtId="0" fontId="0" fillId="0" borderId="20" xfId="0" applyNumberFormat="1" applyBorder="1" applyAlignment="1" applyProtection="1">
      <alignment horizontal="right"/>
    </xf>
    <xf numFmtId="0" fontId="16" fillId="0" borderId="9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0" xfId="0" applyNumberFormat="1" applyFont="1" applyFill="1" applyBorder="1" applyAlignment="1" applyProtection="1">
      <alignment horizontal="center"/>
      <protection locked="0"/>
    </xf>
    <xf numFmtId="0" fontId="17" fillId="0" borderId="9" xfId="0" applyNumberFormat="1" applyFont="1" applyBorder="1" applyAlignment="1" applyProtection="1">
      <alignment horizontal="left"/>
      <protection locked="0"/>
    </xf>
    <xf numFmtId="0" fontId="17" fillId="0" borderId="17" xfId="0" applyNumberFormat="1" applyFont="1" applyBorder="1" applyAlignment="1" applyProtection="1">
      <alignment horizontal="left"/>
      <protection locked="0"/>
    </xf>
    <xf numFmtId="0" fontId="17" fillId="0" borderId="10" xfId="0" applyNumberFormat="1" applyFont="1" applyBorder="1" applyAlignment="1" applyProtection="1">
      <alignment horizontal="left"/>
      <protection locked="0"/>
    </xf>
    <xf numFmtId="15" fontId="11" fillId="0" borderId="9" xfId="1" applyNumberFormat="1" applyBorder="1" applyAlignment="1" applyProtection="1">
      <alignment horizontal="left"/>
      <protection locked="0"/>
    </xf>
    <xf numFmtId="15" fontId="16" fillId="0" borderId="17" xfId="0" applyFont="1" applyBorder="1" applyAlignment="1" applyProtection="1">
      <alignment horizontal="left"/>
      <protection locked="0"/>
    </xf>
    <xf numFmtId="15" fontId="18" fillId="0" borderId="9" xfId="1" applyNumberFormat="1" applyFont="1" applyBorder="1" applyAlignment="1" applyProtection="1">
      <alignment horizontal="left"/>
      <protection locked="0"/>
    </xf>
    <xf numFmtId="15" fontId="18" fillId="0" borderId="17" xfId="1" applyNumberFormat="1" applyFont="1" applyBorder="1" applyAlignment="1" applyProtection="1">
      <alignment horizontal="left"/>
      <protection locked="0"/>
    </xf>
    <xf numFmtId="15" fontId="18" fillId="0" borderId="10" xfId="1" applyNumberFormat="1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left" vertical="top" wrapText="1"/>
    </xf>
    <xf numFmtId="0" fontId="2" fillId="0" borderId="6" xfId="0" applyNumberFormat="1" applyFont="1" applyBorder="1" applyAlignment="1" applyProtection="1">
      <alignment horizontal="left" vertical="top" wrapText="1"/>
    </xf>
    <xf numFmtId="0" fontId="2" fillId="0" borderId="7" xfId="0" applyNumberFormat="1" applyFont="1" applyBorder="1" applyAlignment="1" applyProtection="1">
      <alignment horizontal="left" vertical="top" wrapText="1"/>
    </xf>
    <xf numFmtId="14" fontId="8" fillId="0" borderId="9" xfId="0" applyNumberFormat="1" applyFont="1" applyBorder="1" applyAlignment="1" applyProtection="1">
      <alignment horizontal="center"/>
    </xf>
    <xf numFmtId="14" fontId="8" fillId="0" borderId="10" xfId="0" applyNumberFormat="1" applyFont="1" applyBorder="1" applyAlignment="1" applyProtection="1">
      <alignment horizontal="center"/>
    </xf>
    <xf numFmtId="0" fontId="8" fillId="0" borderId="9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  <protection locked="0"/>
    </xf>
    <xf numFmtId="14" fontId="8" fillId="0" borderId="9" xfId="0" applyNumberFormat="1" applyFont="1" applyBorder="1" applyAlignment="1" applyProtection="1">
      <alignment horizontal="center"/>
      <protection locked="0"/>
    </xf>
    <xf numFmtId="14" fontId="8" fillId="0" borderId="10" xfId="0" applyNumberFormat="1" applyFont="1" applyBorder="1" applyAlignment="1" applyProtection="1">
      <alignment horizontal="center"/>
      <protection locked="0"/>
    </xf>
    <xf numFmtId="49" fontId="12" fillId="0" borderId="0" xfId="1" applyNumberFormat="1" applyFont="1" applyAlignment="1" applyProtection="1">
      <alignment horizontal="right"/>
      <protection locked="0"/>
    </xf>
    <xf numFmtId="49" fontId="13" fillId="0" borderId="0" xfId="0" applyNumberFormat="1" applyFont="1" applyAlignment="1" applyProtection="1">
      <alignment horizontal="right"/>
      <protection locked="0"/>
    </xf>
    <xf numFmtId="0" fontId="14" fillId="3" borderId="14" xfId="0" applyNumberFormat="1" applyFont="1" applyFill="1" applyBorder="1" applyAlignment="1" applyProtection="1">
      <alignment horizontal="center" vertical="center"/>
    </xf>
    <xf numFmtId="0" fontId="14" fillId="3" borderId="15" xfId="0" applyNumberFormat="1" applyFont="1" applyFill="1" applyBorder="1" applyAlignment="1" applyProtection="1">
      <alignment horizontal="center" vertical="center"/>
    </xf>
    <xf numFmtId="0" fontId="14" fillId="3" borderId="16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Border="1" applyProtection="1">
      <protection locked="0"/>
    </xf>
    <xf numFmtId="0" fontId="17" fillId="0" borderId="10" xfId="0" applyNumberFormat="1" applyFont="1" applyBorder="1" applyProtection="1">
      <protection locked="0"/>
    </xf>
    <xf numFmtId="0" fontId="16" fillId="0" borderId="9" xfId="0" applyNumberFormat="1" applyFont="1" applyFill="1" applyBorder="1" applyAlignment="1" applyProtection="1">
      <alignment horizontal="right"/>
      <protection locked="0"/>
    </xf>
    <xf numFmtId="0" fontId="16" fillId="0" borderId="10" xfId="0" applyNumberFormat="1" applyFont="1" applyFill="1" applyBorder="1" applyAlignment="1" applyProtection="1">
      <alignment horizontal="right"/>
      <protection locked="0"/>
    </xf>
    <xf numFmtId="0" fontId="63" fillId="0" borderId="9" xfId="0" applyNumberFormat="1" applyFont="1" applyFill="1" applyBorder="1" applyAlignment="1" applyProtection="1">
      <alignment horizontal="left"/>
      <protection locked="0"/>
    </xf>
    <xf numFmtId="0" fontId="63" fillId="0" borderId="17" xfId="0" applyNumberFormat="1" applyFont="1" applyFill="1" applyBorder="1" applyAlignment="1" applyProtection="1">
      <alignment horizontal="left"/>
      <protection locked="0"/>
    </xf>
    <xf numFmtId="0" fontId="63" fillId="0" borderId="10" xfId="0" applyNumberFormat="1" applyFont="1" applyFill="1" applyBorder="1" applyAlignment="1" applyProtection="1">
      <alignment horizontal="left"/>
      <protection locked="0"/>
    </xf>
    <xf numFmtId="0" fontId="56" fillId="0" borderId="5" xfId="0" applyNumberFormat="1" applyFont="1" applyBorder="1" applyAlignment="1" applyProtection="1">
      <alignment horizontal="left" vertical="top" wrapText="1"/>
    </xf>
    <xf numFmtId="0" fontId="56" fillId="0" borderId="6" xfId="0" applyNumberFormat="1" applyFont="1" applyBorder="1" applyAlignment="1" applyProtection="1">
      <alignment horizontal="left" vertical="top" wrapText="1"/>
    </xf>
    <xf numFmtId="0" fontId="56" fillId="0" borderId="7" xfId="0" applyNumberFormat="1" applyFont="1" applyBorder="1" applyAlignment="1" applyProtection="1">
      <alignment horizontal="left" vertical="top" wrapText="1"/>
    </xf>
    <xf numFmtId="14" fontId="10" fillId="0" borderId="9" xfId="0" applyNumberFormat="1" applyFont="1" applyBorder="1" applyAlignment="1" applyProtection="1">
      <alignment horizontal="center"/>
    </xf>
    <xf numFmtId="14" fontId="10" fillId="0" borderId="10" xfId="0" applyNumberFormat="1" applyFont="1" applyBorder="1" applyAlignment="1" applyProtection="1">
      <alignment horizontal="center"/>
    </xf>
    <xf numFmtId="0" fontId="10" fillId="0" borderId="9" xfId="0" applyNumberFormat="1" applyFont="1" applyBorder="1" applyAlignment="1" applyProtection="1">
      <alignment horizontal="center"/>
      <protection locked="0"/>
    </xf>
    <xf numFmtId="0" fontId="10" fillId="0" borderId="10" xfId="0" applyNumberFormat="1" applyFont="1" applyBorder="1" applyAlignment="1" applyProtection="1">
      <alignment horizontal="center"/>
      <protection locked="0"/>
    </xf>
    <xf numFmtId="14" fontId="10" fillId="0" borderId="9" xfId="0" applyNumberFormat="1" applyFont="1" applyBorder="1" applyAlignment="1" applyProtection="1">
      <alignment horizontal="center"/>
      <protection locked="0"/>
    </xf>
    <xf numFmtId="14" fontId="10" fillId="0" borderId="10" xfId="0" applyNumberFormat="1" applyFont="1" applyBorder="1" applyAlignment="1" applyProtection="1">
      <alignment horizontal="center"/>
      <protection locked="0"/>
    </xf>
    <xf numFmtId="49" fontId="56" fillId="0" borderId="0" xfId="1" applyNumberFormat="1" applyFont="1" applyAlignment="1" applyProtection="1">
      <alignment horizontal="right"/>
      <protection locked="0"/>
    </xf>
    <xf numFmtId="49" fontId="60" fillId="0" borderId="0" xfId="0" applyNumberFormat="1" applyFont="1" applyAlignment="1" applyProtection="1">
      <alignment horizontal="right"/>
      <protection locked="0"/>
    </xf>
    <xf numFmtId="0" fontId="61" fillId="3" borderId="14" xfId="0" applyNumberFormat="1" applyFont="1" applyFill="1" applyBorder="1" applyAlignment="1" applyProtection="1">
      <alignment horizontal="center" vertical="center"/>
    </xf>
    <xf numFmtId="0" fontId="61" fillId="3" borderId="15" xfId="0" applyNumberFormat="1" applyFont="1" applyFill="1" applyBorder="1" applyAlignment="1" applyProtection="1">
      <alignment horizontal="center" vertical="center"/>
    </xf>
    <xf numFmtId="0" fontId="61" fillId="3" borderId="16" xfId="0" applyNumberFormat="1" applyFont="1" applyFill="1" applyBorder="1" applyAlignment="1" applyProtection="1">
      <alignment horizontal="center" vertical="center"/>
    </xf>
    <xf numFmtId="0" fontId="64" fillId="0" borderId="17" xfId="0" applyNumberFormat="1" applyFont="1" applyBorder="1" applyProtection="1">
      <protection locked="0"/>
    </xf>
    <xf numFmtId="0" fontId="64" fillId="0" borderId="10" xfId="0" applyNumberFormat="1" applyFont="1" applyBorder="1" applyProtection="1">
      <protection locked="0"/>
    </xf>
    <xf numFmtId="0" fontId="63" fillId="0" borderId="9" xfId="0" applyNumberFormat="1" applyFont="1" applyFill="1" applyBorder="1" applyAlignment="1" applyProtection="1">
      <alignment horizontal="right"/>
      <protection locked="0"/>
    </xf>
    <xf numFmtId="0" fontId="63" fillId="0" borderId="10" xfId="0" applyNumberFormat="1" applyFont="1" applyFill="1" applyBorder="1" applyAlignment="1" applyProtection="1">
      <alignment horizontal="right"/>
      <protection locked="0"/>
    </xf>
    <xf numFmtId="0" fontId="10" fillId="0" borderId="18" xfId="0" applyNumberFormat="1" applyFont="1" applyBorder="1" applyAlignment="1" applyProtection="1">
      <alignment horizontal="right"/>
    </xf>
    <xf numFmtId="0" fontId="5" fillId="0" borderId="20" xfId="0" applyNumberFormat="1" applyFont="1" applyBorder="1" applyAlignment="1" applyProtection="1">
      <alignment horizontal="right"/>
    </xf>
    <xf numFmtId="0" fontId="63" fillId="0" borderId="9" xfId="0" applyNumberFormat="1" applyFont="1" applyFill="1" applyBorder="1" applyAlignment="1" applyProtection="1">
      <alignment horizontal="center"/>
      <protection locked="0"/>
    </xf>
    <xf numFmtId="0" fontId="63" fillId="0" borderId="17" xfId="0" applyNumberFormat="1" applyFont="1" applyFill="1" applyBorder="1" applyAlignment="1" applyProtection="1">
      <alignment horizontal="center"/>
      <protection locked="0"/>
    </xf>
    <xf numFmtId="0" fontId="63" fillId="0" borderId="10" xfId="0" applyNumberFormat="1" applyFont="1" applyFill="1" applyBorder="1" applyAlignment="1" applyProtection="1">
      <alignment horizontal="center"/>
      <protection locked="0"/>
    </xf>
    <xf numFmtId="49" fontId="63" fillId="0" borderId="9" xfId="0" applyNumberFormat="1" applyFont="1" applyBorder="1" applyAlignment="1" applyProtection="1">
      <alignment horizontal="left"/>
      <protection locked="0"/>
    </xf>
    <xf numFmtId="49" fontId="63" fillId="0" borderId="10" xfId="0" applyNumberFormat="1" applyFont="1" applyBorder="1" applyAlignment="1" applyProtection="1">
      <alignment horizontal="left"/>
      <protection locked="0"/>
    </xf>
    <xf numFmtId="0" fontId="64" fillId="0" borderId="9" xfId="0" applyNumberFormat="1" applyFont="1" applyBorder="1" applyAlignment="1" applyProtection="1">
      <alignment horizontal="left"/>
      <protection locked="0"/>
    </xf>
    <xf numFmtId="0" fontId="64" fillId="0" borderId="17" xfId="0" applyNumberFormat="1" applyFont="1" applyBorder="1" applyAlignment="1" applyProtection="1">
      <alignment horizontal="left"/>
      <protection locked="0"/>
    </xf>
    <xf numFmtId="0" fontId="64" fillId="0" borderId="10" xfId="0" applyNumberFormat="1" applyFont="1" applyBorder="1" applyAlignment="1" applyProtection="1">
      <alignment horizontal="left"/>
      <protection locked="0"/>
    </xf>
    <xf numFmtId="15" fontId="63" fillId="0" borderId="17" xfId="0" applyFont="1" applyBorder="1" applyAlignment="1" applyProtection="1">
      <alignment horizontal="left"/>
      <protection locked="0"/>
    </xf>
    <xf numFmtId="15" fontId="63" fillId="0" borderId="10" xfId="0" applyFont="1" applyBorder="1" applyAlignment="1" applyProtection="1">
      <alignment horizontal="left"/>
      <protection locked="0"/>
    </xf>
    <xf numFmtId="15" fontId="65" fillId="0" borderId="17" xfId="1" applyNumberFormat="1" applyFont="1" applyBorder="1" applyAlignment="1" applyProtection="1">
      <alignment horizontal="left"/>
      <protection locked="0"/>
    </xf>
    <xf numFmtId="15" fontId="65" fillId="0" borderId="10" xfId="1" applyNumberFormat="1" applyFont="1" applyBorder="1" applyAlignment="1" applyProtection="1">
      <alignment horizontal="left"/>
      <protection locked="0"/>
    </xf>
    <xf numFmtId="0" fontId="5" fillId="6" borderId="0" xfId="0" applyNumberFormat="1" applyFont="1" applyFill="1" applyBorder="1" applyAlignment="1" applyProtection="1">
      <alignment horizontal="left"/>
    </xf>
    <xf numFmtId="15" fontId="10" fillId="0" borderId="18" xfId="0" applyFont="1" applyBorder="1" applyAlignment="1" applyProtection="1">
      <alignment horizontal="center"/>
    </xf>
    <xf numFmtId="15" fontId="10" fillId="0" borderId="0" xfId="0" applyFont="1" applyBorder="1" applyAlignment="1" applyProtection="1">
      <alignment horizontal="center"/>
    </xf>
    <xf numFmtId="15" fontId="10" fillId="6" borderId="18" xfId="0" applyFont="1" applyFill="1" applyBorder="1" applyAlignment="1" applyProtection="1">
      <alignment horizontal="center"/>
    </xf>
    <xf numFmtId="15" fontId="10" fillId="6" borderId="0" xfId="0" applyFont="1" applyFill="1" applyBorder="1" applyAlignment="1" applyProtection="1">
      <alignment horizontal="center"/>
    </xf>
    <xf numFmtId="49" fontId="63" fillId="6" borderId="9" xfId="0" applyNumberFormat="1" applyFont="1" applyFill="1" applyBorder="1" applyAlignment="1" applyProtection="1">
      <alignment horizontal="center"/>
      <protection locked="0"/>
    </xf>
    <xf numFmtId="49" fontId="63" fillId="6" borderId="10" xfId="0" applyNumberFormat="1" applyFont="1" applyFill="1" applyBorder="1" applyAlignment="1" applyProtection="1">
      <alignment horizontal="center"/>
      <protection locked="0"/>
    </xf>
    <xf numFmtId="15" fontId="63" fillId="0" borderId="9" xfId="0" applyFont="1" applyBorder="1" applyAlignment="1" applyProtection="1">
      <alignment horizontal="left"/>
      <protection locked="0"/>
    </xf>
    <xf numFmtId="0" fontId="63" fillId="0" borderId="0" xfId="0" applyNumberFormat="1" applyFont="1" applyBorder="1" applyAlignment="1" applyProtection="1">
      <alignment horizontal="left"/>
      <protection locked="0"/>
    </xf>
    <xf numFmtId="0" fontId="63" fillId="0" borderId="9" xfId="0" applyNumberFormat="1" applyFont="1" applyFill="1" applyBorder="1" applyAlignment="1" applyProtection="1">
      <alignment horizontal="left" vertical="center" wrapText="1"/>
    </xf>
    <xf numFmtId="0" fontId="63" fillId="0" borderId="17" xfId="0" applyNumberFormat="1" applyFont="1" applyFill="1" applyBorder="1" applyAlignment="1" applyProtection="1">
      <alignment horizontal="left" vertical="center" wrapText="1"/>
    </xf>
    <xf numFmtId="0" fontId="63" fillId="0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right"/>
    </xf>
    <xf numFmtId="0" fontId="10" fillId="0" borderId="20" xfId="0" applyNumberFormat="1" applyFont="1" applyFill="1" applyBorder="1" applyAlignment="1" applyProtection="1">
      <alignment horizontal="right"/>
    </xf>
    <xf numFmtId="0" fontId="10" fillId="7" borderId="14" xfId="0" applyNumberFormat="1" applyFont="1" applyFill="1" applyBorder="1" applyAlignment="1" applyProtection="1">
      <alignment horizontal="center" vertical="center"/>
    </xf>
    <xf numFmtId="0" fontId="10" fillId="7" borderId="15" xfId="0" applyNumberFormat="1" applyFont="1" applyFill="1" applyBorder="1" applyAlignment="1" applyProtection="1">
      <alignment horizontal="center" vertical="center"/>
    </xf>
    <xf numFmtId="0" fontId="10" fillId="7" borderId="16" xfId="0" applyNumberFormat="1" applyFont="1" applyFill="1" applyBorder="1" applyAlignment="1" applyProtection="1">
      <alignment horizontal="center" vertical="center"/>
    </xf>
    <xf numFmtId="0" fontId="67" fillId="0" borderId="0" xfId="0" applyNumberFormat="1" applyFont="1" applyFill="1" applyBorder="1" applyAlignment="1" applyProtection="1">
      <alignment horizontal="center"/>
    </xf>
    <xf numFmtId="0" fontId="66" fillId="0" borderId="9" xfId="0" applyNumberFormat="1" applyFont="1" applyFill="1" applyBorder="1" applyAlignment="1" applyProtection="1">
      <alignment horizontal="left"/>
    </xf>
    <xf numFmtId="0" fontId="66" fillId="0" borderId="10" xfId="0" applyNumberFormat="1" applyFont="1" applyFill="1" applyBorder="1" applyAlignment="1" applyProtection="1">
      <alignment horizontal="left"/>
    </xf>
    <xf numFmtId="0" fontId="63" fillId="0" borderId="9" xfId="0" applyNumberFormat="1" applyFont="1" applyFill="1" applyBorder="1" applyAlignment="1" applyProtection="1">
      <alignment horizontal="left"/>
    </xf>
    <xf numFmtId="0" fontId="63" fillId="0" borderId="17" xfId="0" applyNumberFormat="1" applyFont="1" applyFill="1" applyBorder="1" applyAlignment="1" applyProtection="1">
      <alignment horizontal="left"/>
    </xf>
    <xf numFmtId="0" fontId="63" fillId="0" borderId="10" xfId="0" applyNumberFormat="1" applyFont="1" applyFill="1" applyBorder="1" applyAlignment="1" applyProtection="1">
      <alignment horizontal="left"/>
    </xf>
    <xf numFmtId="0" fontId="63" fillId="0" borderId="9" xfId="0" applyNumberFormat="1" applyFont="1" applyFill="1" applyBorder="1" applyAlignment="1" applyProtection="1">
      <alignment horizontal="center"/>
    </xf>
    <xf numFmtId="0" fontId="63" fillId="0" borderId="10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right"/>
    </xf>
    <xf numFmtId="15" fontId="74" fillId="0" borderId="17" xfId="0" applyFont="1" applyBorder="1" applyAlignment="1" applyProtection="1">
      <alignment vertical="center" wrapText="1"/>
    </xf>
    <xf numFmtId="0" fontId="8" fillId="0" borderId="0" xfId="0" applyNumberFormat="1" applyFont="1" applyFill="1" applyAlignment="1">
      <alignment horizontal="center"/>
    </xf>
    <xf numFmtId="0" fontId="35" fillId="0" borderId="0" xfId="2" applyFont="1" applyFill="1" applyBorder="1" applyAlignment="1">
      <alignment horizontal="center" vertical="top" wrapText="1"/>
    </xf>
    <xf numFmtId="0" fontId="35" fillId="0" borderId="23" xfId="2" applyFont="1" applyFill="1" applyBorder="1" applyAlignment="1">
      <alignment horizontal="center" vertical="top" wrapText="1"/>
    </xf>
    <xf numFmtId="0" fontId="35" fillId="0" borderId="24" xfId="2" applyFont="1" applyFill="1" applyBorder="1" applyAlignment="1">
      <alignment horizontal="center" vertical="top" wrapText="1"/>
    </xf>
  </cellXfs>
  <cellStyles count="44">
    <cellStyle name="20% - Énfasis1" xfId="4"/>
    <cellStyle name="20% - Énfasis2" xfId="5"/>
    <cellStyle name="20% - Énfasis3" xfId="6"/>
    <cellStyle name="20% - Énfasis4" xfId="7"/>
    <cellStyle name="20% - Énfasis5" xfId="8"/>
    <cellStyle name="20% - Énfasis6" xfId="9"/>
    <cellStyle name="40% - Énfasis1" xfId="10"/>
    <cellStyle name="40% - Énfasis2" xfId="11"/>
    <cellStyle name="40% - Énfasis3" xfId="12"/>
    <cellStyle name="40% - Énfasis4" xfId="13"/>
    <cellStyle name="40% - Énfasis5" xfId="14"/>
    <cellStyle name="40% - Énfasis6" xfId="15"/>
    <cellStyle name="60% - Énfasis1" xfId="16"/>
    <cellStyle name="60% - Énfasis2" xfId="17"/>
    <cellStyle name="60% - Énfasis3" xfId="18"/>
    <cellStyle name="60% - Énfasis4" xfId="19"/>
    <cellStyle name="60% - Énfasis5" xfId="20"/>
    <cellStyle name="60% - Énfasis6" xfId="21"/>
    <cellStyle name="Buena" xfId="22"/>
    <cellStyle name="Cálculo" xfId="23"/>
    <cellStyle name="Celda de comprobación" xfId="24"/>
    <cellStyle name="Celda vinculada" xfId="25"/>
    <cellStyle name="Encabezado 4" xfId="26"/>
    <cellStyle name="Énfasis1" xfId="27"/>
    <cellStyle name="Énfasis2" xfId="28"/>
    <cellStyle name="Énfasis3" xfId="29"/>
    <cellStyle name="Énfasis4" xfId="30"/>
    <cellStyle name="Énfasis5" xfId="31"/>
    <cellStyle name="Énfasis6" xfId="32"/>
    <cellStyle name="Entrada" xfId="33"/>
    <cellStyle name="Incorrecto" xfId="34"/>
    <cellStyle name="Lien hypertexte" xfId="1" builtinId="8"/>
    <cellStyle name="Neutral" xfId="35"/>
    <cellStyle name="Normal" xfId="0" builtinId="0"/>
    <cellStyle name="Normal 2" xfId="2"/>
    <cellStyle name="Normal 3" xfId="3"/>
    <cellStyle name="Notas" xfId="36"/>
    <cellStyle name="Salida" xfId="37"/>
    <cellStyle name="Texto de advertencia" xfId="38"/>
    <cellStyle name="Texto explicativo" xfId="39"/>
    <cellStyle name="Título" xfId="40"/>
    <cellStyle name="Título 1" xfId="41"/>
    <cellStyle name="Título 2" xfId="42"/>
    <cellStyle name="Título 3" xfId="43"/>
  </cellStyles>
  <dxfs count="8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2</xdr:row>
      <xdr:rowOff>19050</xdr:rowOff>
    </xdr:from>
    <xdr:to>
      <xdr:col>9</xdr:col>
      <xdr:colOff>990600</xdr:colOff>
      <xdr:row>2</xdr:row>
      <xdr:rowOff>542925</xdr:rowOff>
    </xdr:to>
    <xdr:pic>
      <xdr:nvPicPr>
        <xdr:cNvPr id="2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0050" y="171450"/>
          <a:ext cx="723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19050</xdr:rowOff>
    </xdr:from>
    <xdr:to>
      <xdr:col>2</xdr:col>
      <xdr:colOff>857250</xdr:colOff>
      <xdr:row>4</xdr:row>
      <xdr:rowOff>28575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809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4</xdr:row>
      <xdr:rowOff>19050</xdr:rowOff>
    </xdr:from>
    <xdr:to>
      <xdr:col>2</xdr:col>
      <xdr:colOff>885825</xdr:colOff>
      <xdr:row>6</xdr:row>
      <xdr:rowOff>95250</xdr:rowOff>
    </xdr:to>
    <xdr:pic>
      <xdr:nvPicPr>
        <xdr:cNvPr id="4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857250"/>
          <a:ext cx="933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2</xdr:row>
      <xdr:rowOff>19050</xdr:rowOff>
    </xdr:from>
    <xdr:to>
      <xdr:col>9</xdr:col>
      <xdr:colOff>990600</xdr:colOff>
      <xdr:row>2</xdr:row>
      <xdr:rowOff>542925</xdr:rowOff>
    </xdr:to>
    <xdr:pic>
      <xdr:nvPicPr>
        <xdr:cNvPr id="2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0050" y="171450"/>
          <a:ext cx="7239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19050</xdr:rowOff>
    </xdr:from>
    <xdr:to>
      <xdr:col>2</xdr:col>
      <xdr:colOff>857250</xdr:colOff>
      <xdr:row>4</xdr:row>
      <xdr:rowOff>28575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95250"/>
          <a:ext cx="809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4</xdr:row>
      <xdr:rowOff>19050</xdr:rowOff>
    </xdr:from>
    <xdr:to>
      <xdr:col>2</xdr:col>
      <xdr:colOff>885825</xdr:colOff>
      <xdr:row>6</xdr:row>
      <xdr:rowOff>95250</xdr:rowOff>
    </xdr:to>
    <xdr:pic>
      <xdr:nvPicPr>
        <xdr:cNvPr id="4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857250"/>
          <a:ext cx="933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URF/VMF/DOCUME~1/J000161/LOCALS~1/Temp/Directorio%20temporal%201%20para%20FORMULARIOS%20PROVEEDOR%20VERSION%20180509.zip/FORMULARIOS%20PROVEEDOR%20VERSION%20180509/VMF%20413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EURF/VMF/VMF%20408%20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lo/Documents/Professionnel%202019/Dossier%202019/Cr&#233;ation%20Fournisseur%202019/NDEMA/Formulaire%20creation%20fournisseurs%20NDEM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P Vendor Maintenance Form"/>
      <sheetName val="Famille d'achat"/>
    </sheetNames>
    <sheetDataSet>
      <sheetData sheetId="0"/>
      <sheetData sheetId="1">
        <row r="2">
          <cell r="A2" t="str">
            <v>MEA</v>
          </cell>
        </row>
        <row r="3">
          <cell r="A3" t="str">
            <v>MFS</v>
          </cell>
        </row>
        <row r="4">
          <cell r="A4" t="str">
            <v>LOG</v>
          </cell>
        </row>
        <row r="5">
          <cell r="A5" t="str">
            <v>SER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SE"/>
      <sheetName val="Pick list"/>
      <sheetName val="Formulario Proveedor"/>
    </sheetNames>
    <sheetDataSet>
      <sheetData sheetId="0"/>
      <sheetData sheetId="1">
        <row r="2">
          <cell r="M2" t="str">
            <v>IRPF1%AUTON</v>
          </cell>
        </row>
        <row r="3">
          <cell r="M3" t="str">
            <v>IRPF15ALQUIERE</v>
          </cell>
        </row>
        <row r="4">
          <cell r="M4" t="str">
            <v>IRPF15PROFESION</v>
          </cell>
        </row>
        <row r="5">
          <cell r="M5" t="str">
            <v>IRPF18ALQUIERE</v>
          </cell>
        </row>
        <row r="6">
          <cell r="M6" t="str">
            <v>IRPF7ALQUIERE</v>
          </cell>
        </row>
        <row r="7">
          <cell r="M7" t="str">
            <v>IRPF7PROFESIONA</v>
          </cell>
        </row>
        <row r="8">
          <cell r="M8" t="str">
            <v>RETENCION_FUENT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ulaire"/>
      <sheetName val="Liste valeurs"/>
    </sheetNames>
    <sheetDataSet>
      <sheetData sheetId="0"/>
      <sheetData sheetId="1">
        <row r="2">
          <cell r="L2" t="str">
            <v>Fournisseurs locaux</v>
          </cell>
          <cell r="M2" t="str">
            <v>Z000</v>
          </cell>
        </row>
        <row r="3">
          <cell r="L3" t="str">
            <v>Fournisseurs étrangers</v>
          </cell>
          <cell r="M3" t="str">
            <v>Z001</v>
          </cell>
        </row>
        <row r="4">
          <cell r="L4" t="str">
            <v>Fournisseurs groupe</v>
          </cell>
          <cell r="M4" t="str">
            <v>Z002</v>
          </cell>
        </row>
        <row r="5">
          <cell r="L5" t="str">
            <v>Fournisseurs occasionnels</v>
          </cell>
          <cell r="M5" t="str">
            <v>Z003</v>
          </cell>
        </row>
        <row r="6">
          <cell r="L6" t="str">
            <v>Plantations</v>
          </cell>
          <cell r="M6" t="str">
            <v>Z004</v>
          </cell>
        </row>
        <row r="7">
          <cell r="L7" t="str">
            <v>Propriétaires de plantation</v>
          </cell>
          <cell r="M7" t="str">
            <v>Z005</v>
          </cell>
        </row>
        <row r="8">
          <cell r="L8" t="str">
            <v>Transporteurs</v>
          </cell>
          <cell r="M8" t="str">
            <v>Z006</v>
          </cell>
        </row>
        <row r="9">
          <cell r="L9" t="str">
            <v>Fournisseurs division</v>
          </cell>
          <cell r="M9" t="str">
            <v>Z007</v>
          </cell>
        </row>
        <row r="10">
          <cell r="L10" t="str">
            <v>Fournisseurs banques</v>
          </cell>
          <cell r="M10" t="str">
            <v>Z008</v>
          </cell>
        </row>
        <row r="11">
          <cell r="L11" t="str">
            <v>Personnel opposition</v>
          </cell>
          <cell r="M11" t="str">
            <v>Z009</v>
          </cell>
        </row>
        <row r="12">
          <cell r="L12" t="str">
            <v>Plantations PI</v>
          </cell>
          <cell r="M12" t="str">
            <v>Z010</v>
          </cell>
        </row>
        <row r="13">
          <cell r="L13" t="str">
            <v>Propriétaires Terriens</v>
          </cell>
          <cell r="M13" t="str">
            <v>Z011</v>
          </cell>
        </row>
        <row r="14">
          <cell r="L14" t="str">
            <v>Etat et collectivités locales</v>
          </cell>
          <cell r="M14" t="str">
            <v>Z012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pta_fourn@saph-ci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osboulonnerie@gmail.com" TargetMode="External"/><Relationship Id="rId2" Type="http://schemas.openxmlformats.org/officeDocument/2006/relationships/hyperlink" Target="mailto:magasin@sosboulonnerie.com" TargetMode="External"/><Relationship Id="rId1" Type="http://schemas.openxmlformats.org/officeDocument/2006/relationships/hyperlink" Target="mailto:compta_fourn@saph-ci.com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5"/>
  <sheetViews>
    <sheetView showGridLines="0" topLeftCell="B49" zoomScaleSheetLayoutView="100" workbookViewId="0">
      <selection activeCell="D71" sqref="D71:F71"/>
    </sheetView>
  </sheetViews>
  <sheetFormatPr baseColWidth="10" defaultRowHeight="12.75"/>
  <cols>
    <col min="1" max="1" width="1.85546875" style="2" customWidth="1"/>
    <col min="2" max="2" width="1.7109375" style="2" customWidth="1"/>
    <col min="3" max="3" width="26.42578125" style="2" customWidth="1"/>
    <col min="4" max="4" width="13.85546875" style="2" customWidth="1"/>
    <col min="5" max="5" width="16.7109375" style="2" customWidth="1"/>
    <col min="6" max="6" width="19.85546875" style="2" customWidth="1"/>
    <col min="7" max="7" width="14" style="2" customWidth="1"/>
    <col min="8" max="8" width="8.42578125" style="2" customWidth="1"/>
    <col min="9" max="9" width="13.42578125" style="2" customWidth="1"/>
    <col min="10" max="10" width="15" style="2" customWidth="1"/>
    <col min="11" max="11" width="1.140625" style="2" customWidth="1"/>
    <col min="12" max="12" width="1.7109375" style="2" customWidth="1"/>
    <col min="13" max="16384" width="11.42578125" style="2"/>
  </cols>
  <sheetData>
    <row r="1" spans="1:12" ht="6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6" customHeight="1" thickBot="1">
      <c r="A2" s="1"/>
      <c r="B2" s="3"/>
      <c r="C2" s="4"/>
      <c r="D2" s="4"/>
      <c r="E2" s="4"/>
      <c r="F2" s="4"/>
      <c r="G2" s="4"/>
      <c r="H2" s="5"/>
      <c r="I2" s="4"/>
      <c r="J2" s="4"/>
      <c r="K2" s="6"/>
      <c r="L2" s="1"/>
    </row>
    <row r="3" spans="1:12" ht="45.75" customHeight="1" thickBot="1">
      <c r="A3" s="1"/>
      <c r="B3" s="7"/>
      <c r="C3" s="8"/>
      <c r="D3" s="8"/>
      <c r="E3" s="259" t="s">
        <v>0</v>
      </c>
      <c r="F3" s="260"/>
      <c r="G3" s="260"/>
      <c r="H3" s="260"/>
      <c r="I3" s="260"/>
      <c r="J3" s="261"/>
      <c r="K3" s="9"/>
      <c r="L3" s="1"/>
    </row>
    <row r="4" spans="1:12" ht="8.25" customHeight="1">
      <c r="A4" s="1"/>
      <c r="B4" s="7"/>
      <c r="C4" s="8"/>
      <c r="D4" s="8"/>
      <c r="E4" s="10"/>
      <c r="F4" s="10"/>
      <c r="G4" s="10"/>
      <c r="H4" s="10"/>
      <c r="I4" s="10"/>
      <c r="J4" s="11"/>
      <c r="K4" s="9"/>
      <c r="L4" s="1"/>
    </row>
    <row r="5" spans="1:12" ht="16.5" customHeight="1">
      <c r="A5" s="1"/>
      <c r="B5" s="7"/>
      <c r="C5" s="8"/>
      <c r="D5" s="8"/>
      <c r="E5" s="10"/>
      <c r="F5" s="10"/>
      <c r="G5" s="10"/>
      <c r="H5" s="10"/>
      <c r="I5" s="10"/>
      <c r="J5" s="11"/>
      <c r="K5" s="9"/>
      <c r="L5" s="1"/>
    </row>
    <row r="6" spans="1:12" ht="16.5" customHeight="1">
      <c r="A6" s="1"/>
      <c r="B6" s="7"/>
      <c r="C6" s="8"/>
      <c r="D6" s="8"/>
      <c r="E6" s="10"/>
      <c r="F6" s="10"/>
      <c r="G6" s="10"/>
      <c r="H6" s="10"/>
      <c r="I6" s="10"/>
      <c r="J6" s="11"/>
      <c r="K6" s="9"/>
      <c r="L6" s="1"/>
    </row>
    <row r="7" spans="1:12" s="18" customFormat="1" ht="18.75" customHeight="1">
      <c r="A7" s="12"/>
      <c r="B7" s="13"/>
      <c r="C7" s="14" t="s">
        <v>1</v>
      </c>
      <c r="D7" s="15"/>
      <c r="E7" s="15"/>
      <c r="F7" s="15"/>
      <c r="G7" s="15"/>
      <c r="H7" s="16" t="s">
        <v>2</v>
      </c>
      <c r="I7" s="262" t="s">
        <v>760</v>
      </c>
      <c r="J7" s="263"/>
      <c r="K7" s="17"/>
      <c r="L7" s="12"/>
    </row>
    <row r="8" spans="1:12" s="18" customFormat="1" ht="18.75" customHeight="1">
      <c r="A8" s="12"/>
      <c r="B8" s="13"/>
      <c r="C8" s="19" t="s">
        <v>3</v>
      </c>
      <c r="D8" s="15"/>
      <c r="E8" s="15"/>
      <c r="F8" s="15"/>
      <c r="G8" s="15"/>
      <c r="H8" s="16" t="s">
        <v>4</v>
      </c>
      <c r="I8" s="264" t="s">
        <v>761</v>
      </c>
      <c r="J8" s="265"/>
      <c r="K8" s="17"/>
      <c r="L8" s="12"/>
    </row>
    <row r="9" spans="1:12" s="18" customFormat="1" ht="18.75" customHeight="1">
      <c r="A9" s="12"/>
      <c r="B9" s="13"/>
      <c r="C9" s="20" t="s">
        <v>5</v>
      </c>
      <c r="D9" s="15"/>
      <c r="E9" s="15"/>
      <c r="F9" s="15"/>
      <c r="G9" s="15"/>
      <c r="H9" s="16" t="s">
        <v>6</v>
      </c>
      <c r="I9" s="264">
        <v>7692</v>
      </c>
      <c r="J9" s="265"/>
      <c r="K9" s="17"/>
      <c r="L9" s="12"/>
    </row>
    <row r="10" spans="1:12" s="18" customFormat="1" ht="18.75" customHeight="1">
      <c r="A10" s="12"/>
      <c r="B10" s="13"/>
      <c r="C10" s="21" t="s">
        <v>7</v>
      </c>
      <c r="D10" s="22"/>
      <c r="E10" s="22"/>
      <c r="F10" s="22"/>
      <c r="G10" s="15"/>
      <c r="H10" s="16" t="s">
        <v>8</v>
      </c>
      <c r="I10" s="266">
        <v>42332</v>
      </c>
      <c r="J10" s="267"/>
      <c r="K10" s="9"/>
      <c r="L10" s="12"/>
    </row>
    <row r="11" spans="1:12" s="18" customFormat="1" ht="18.75" customHeight="1">
      <c r="A11" s="12"/>
      <c r="B11" s="13"/>
      <c r="C11" s="23" t="s">
        <v>9</v>
      </c>
      <c r="D11" s="23"/>
      <c r="E11" s="23"/>
      <c r="F11" s="23"/>
      <c r="G11" s="24"/>
      <c r="H11" s="25"/>
      <c r="I11" s="25"/>
      <c r="J11" s="26"/>
      <c r="K11" s="9"/>
      <c r="L11" s="12"/>
    </row>
    <row r="12" spans="1:12" s="18" customFormat="1" ht="18.75" customHeight="1">
      <c r="A12" s="12"/>
      <c r="B12" s="13"/>
      <c r="C12" s="23" t="s">
        <v>10</v>
      </c>
      <c r="D12" s="23"/>
      <c r="E12" s="23"/>
      <c r="F12" s="23"/>
      <c r="G12" s="27"/>
      <c r="H12" s="27"/>
      <c r="I12" s="27"/>
      <c r="J12" s="28"/>
      <c r="K12" s="9"/>
      <c r="L12" s="12"/>
    </row>
    <row r="13" spans="1:12" s="18" customFormat="1" ht="18.75" customHeight="1">
      <c r="A13" s="12"/>
      <c r="B13" s="13"/>
      <c r="C13" s="268" t="s">
        <v>11</v>
      </c>
      <c r="D13" s="269"/>
      <c r="E13" s="269"/>
      <c r="F13" s="269"/>
      <c r="G13" s="269"/>
      <c r="H13" s="269"/>
      <c r="I13" s="269"/>
      <c r="J13" s="269"/>
      <c r="K13" s="9"/>
      <c r="L13" s="12"/>
    </row>
    <row r="14" spans="1:12" s="18" customFormat="1" ht="3" customHeight="1" thickBot="1">
      <c r="A14" s="12"/>
      <c r="B14" s="29"/>
      <c r="C14" s="30"/>
      <c r="D14" s="30"/>
      <c r="E14" s="30"/>
      <c r="F14" s="30"/>
      <c r="G14" s="31"/>
      <c r="H14" s="32"/>
      <c r="I14" s="32"/>
      <c r="J14" s="32"/>
      <c r="K14" s="33"/>
      <c r="L14" s="12" t="s">
        <v>12</v>
      </c>
    </row>
    <row r="15" spans="1:12" ht="5.0999999999999996" customHeight="1" thickBot="1">
      <c r="A15" s="1"/>
      <c r="B15" s="7"/>
      <c r="C15" s="34"/>
      <c r="D15" s="8"/>
      <c r="E15" s="8"/>
      <c r="F15" s="8"/>
      <c r="G15" s="8"/>
      <c r="H15" s="8"/>
      <c r="I15" s="8"/>
      <c r="J15" s="8"/>
      <c r="K15" s="9"/>
      <c r="L15" s="35"/>
    </row>
    <row r="16" spans="1:12" s="38" customFormat="1" ht="24" customHeight="1" thickBot="1">
      <c r="A16" s="36"/>
      <c r="B16" s="270" t="s">
        <v>764</v>
      </c>
      <c r="C16" s="271"/>
      <c r="D16" s="271"/>
      <c r="E16" s="271"/>
      <c r="F16" s="271"/>
      <c r="G16" s="271"/>
      <c r="H16" s="271"/>
      <c r="I16" s="271"/>
      <c r="J16" s="271"/>
      <c r="K16" s="272"/>
      <c r="L16" s="37"/>
    </row>
    <row r="17" spans="1:16" ht="6" customHeight="1">
      <c r="A17" s="1"/>
      <c r="B17" s="7"/>
      <c r="C17" s="8"/>
      <c r="D17" s="39"/>
      <c r="E17" s="8"/>
      <c r="F17" s="8"/>
      <c r="G17" s="8"/>
      <c r="H17" s="8"/>
      <c r="I17" s="8"/>
      <c r="J17" s="8"/>
      <c r="K17" s="9"/>
      <c r="L17" s="1"/>
    </row>
    <row r="18" spans="1:16" ht="15.75" customHeight="1">
      <c r="A18" s="1"/>
      <c r="B18" s="7"/>
      <c r="C18" s="40" t="s">
        <v>13</v>
      </c>
      <c r="D18" s="232"/>
      <c r="E18" s="233"/>
      <c r="F18" s="233"/>
      <c r="G18" s="233"/>
      <c r="H18" s="233"/>
      <c r="I18" s="233"/>
      <c r="J18" s="234"/>
      <c r="K18" s="9"/>
      <c r="L18" s="35"/>
    </row>
    <row r="19" spans="1:16" ht="6" customHeight="1">
      <c r="A19" s="1"/>
      <c r="B19" s="7"/>
      <c r="C19" s="8"/>
      <c r="D19" s="39"/>
      <c r="E19" s="8"/>
      <c r="F19" s="8"/>
      <c r="G19" s="8"/>
      <c r="H19" s="8"/>
      <c r="I19" s="8"/>
      <c r="J19" s="8"/>
      <c r="K19" s="9"/>
      <c r="L19" s="1"/>
      <c r="M19" s="8"/>
    </row>
    <row r="20" spans="1:16" ht="15.75" customHeight="1">
      <c r="A20" s="1"/>
      <c r="B20" s="7"/>
      <c r="C20" s="40" t="s">
        <v>14</v>
      </c>
      <c r="D20" s="41"/>
      <c r="E20" s="232"/>
      <c r="F20" s="273"/>
      <c r="G20" s="273"/>
      <c r="H20" s="273"/>
      <c r="I20" s="273"/>
      <c r="J20" s="274"/>
      <c r="K20" s="9"/>
      <c r="L20" s="35"/>
      <c r="M20" s="8"/>
    </row>
    <row r="21" spans="1:16" ht="6" customHeight="1">
      <c r="A21" s="1"/>
      <c r="B21" s="7"/>
      <c r="C21" s="8"/>
      <c r="D21" s="22"/>
      <c r="E21" s="8"/>
      <c r="F21" s="22"/>
      <c r="G21" s="8"/>
      <c r="H21" s="8"/>
      <c r="I21" s="8"/>
      <c r="J21" s="8"/>
      <c r="K21" s="9"/>
      <c r="L21" s="1"/>
    </row>
    <row r="22" spans="1:16" ht="15.75" customHeight="1">
      <c r="A22" s="1"/>
      <c r="B22" s="7"/>
      <c r="C22" s="40" t="s">
        <v>15</v>
      </c>
      <c r="D22" s="275"/>
      <c r="E22" s="276"/>
      <c r="F22" s="41" t="s">
        <v>16</v>
      </c>
      <c r="G22" s="232"/>
      <c r="H22" s="233"/>
      <c r="I22" s="233"/>
      <c r="J22" s="234"/>
      <c r="K22" s="9"/>
      <c r="L22" s="1"/>
      <c r="O22" s="8"/>
      <c r="P22" s="8"/>
    </row>
    <row r="23" spans="1:16" ht="6" customHeight="1">
      <c r="A23" s="1"/>
      <c r="B23" s="7"/>
      <c r="C23" s="8"/>
      <c r="D23" s="22"/>
      <c r="E23" s="8"/>
      <c r="F23" s="22"/>
      <c r="G23" s="8"/>
      <c r="H23" s="8"/>
      <c r="I23" s="8"/>
      <c r="J23" s="8"/>
      <c r="K23" s="9"/>
      <c r="L23" s="1"/>
      <c r="O23" s="8"/>
      <c r="P23" s="8"/>
    </row>
    <row r="24" spans="1:16" ht="15.75" customHeight="1">
      <c r="A24" s="1"/>
      <c r="B24" s="7"/>
      <c r="C24" s="40" t="s">
        <v>17</v>
      </c>
      <c r="D24" s="41"/>
      <c r="E24" s="41"/>
      <c r="F24" s="41"/>
      <c r="G24" s="232"/>
      <c r="H24" s="233"/>
      <c r="I24" s="233"/>
      <c r="J24" s="234"/>
      <c r="K24" s="9"/>
      <c r="L24" s="1"/>
      <c r="O24" s="8"/>
      <c r="P24" s="8"/>
    </row>
    <row r="25" spans="1:16" ht="6" customHeight="1">
      <c r="A25" s="1"/>
      <c r="B25" s="7"/>
      <c r="C25" s="8"/>
      <c r="D25" s="22"/>
      <c r="E25" s="8"/>
      <c r="F25" s="22"/>
      <c r="G25" s="8"/>
      <c r="H25" s="8"/>
      <c r="I25" s="8"/>
      <c r="J25" s="8"/>
      <c r="K25" s="9"/>
      <c r="L25" s="1"/>
      <c r="O25" s="8"/>
      <c r="P25" s="8"/>
    </row>
    <row r="26" spans="1:16" ht="15.75" customHeight="1">
      <c r="A26" s="1"/>
      <c r="B26" s="7"/>
      <c r="C26" s="40" t="s">
        <v>18</v>
      </c>
      <c r="D26" s="41"/>
      <c r="E26" s="41"/>
      <c r="F26" s="41"/>
      <c r="G26" s="232"/>
      <c r="H26" s="233"/>
      <c r="I26" s="233"/>
      <c r="J26" s="234"/>
      <c r="K26" s="9"/>
      <c r="L26" s="1"/>
      <c r="O26" s="8"/>
      <c r="P26" s="8"/>
    </row>
    <row r="27" spans="1:16" ht="6" customHeight="1">
      <c r="A27" s="1"/>
      <c r="B27" s="7"/>
      <c r="C27" s="8"/>
      <c r="D27" s="22"/>
      <c r="E27" s="8"/>
      <c r="F27" s="22"/>
      <c r="G27" s="8"/>
      <c r="H27" s="8"/>
      <c r="I27" s="8"/>
      <c r="J27" s="8"/>
      <c r="K27" s="9"/>
      <c r="L27" s="1"/>
      <c r="O27" s="8"/>
      <c r="P27" s="8"/>
    </row>
    <row r="28" spans="1:16" ht="15.75" customHeight="1">
      <c r="A28" s="1"/>
      <c r="B28" s="7"/>
      <c r="C28" s="40" t="s">
        <v>19</v>
      </c>
      <c r="D28" s="41"/>
      <c r="E28" s="41"/>
      <c r="F28" s="41"/>
      <c r="G28" s="232"/>
      <c r="H28" s="233"/>
      <c r="I28" s="233"/>
      <c r="J28" s="234"/>
      <c r="K28" s="9"/>
      <c r="L28" s="1"/>
      <c r="O28" s="8"/>
      <c r="P28" s="8"/>
    </row>
    <row r="29" spans="1:16" ht="6" customHeight="1">
      <c r="A29" s="1"/>
      <c r="B29" s="7"/>
      <c r="C29" s="8"/>
      <c r="D29" s="22"/>
      <c r="E29" s="8"/>
      <c r="F29" s="22"/>
      <c r="G29" s="8"/>
      <c r="H29" s="8"/>
      <c r="I29" s="8"/>
      <c r="J29" s="8"/>
      <c r="K29" s="9"/>
      <c r="L29" s="1"/>
      <c r="O29" s="8"/>
      <c r="P29" s="8"/>
    </row>
    <row r="30" spans="1:16" ht="15.75" customHeight="1">
      <c r="A30" s="1"/>
      <c r="B30" s="7"/>
      <c r="C30" s="40" t="s">
        <v>20</v>
      </c>
      <c r="D30" s="232"/>
      <c r="E30" s="233"/>
      <c r="F30" s="233"/>
      <c r="G30" s="233"/>
      <c r="H30" s="233"/>
      <c r="I30" s="233"/>
      <c r="J30" s="234"/>
      <c r="K30" s="9"/>
      <c r="L30" s="1"/>
      <c r="O30" s="8"/>
      <c r="P30" s="8"/>
    </row>
    <row r="31" spans="1:16" ht="6" customHeight="1">
      <c r="A31" s="1"/>
      <c r="B31" s="7"/>
      <c r="C31" s="42"/>
      <c r="D31" s="22"/>
      <c r="E31" s="8"/>
      <c r="F31" s="22"/>
      <c r="G31" s="8"/>
      <c r="H31" s="8"/>
      <c r="I31" s="8"/>
      <c r="J31" s="8"/>
      <c r="K31" s="9"/>
      <c r="L31" s="1"/>
      <c r="O31" s="8"/>
      <c r="P31" s="8"/>
    </row>
    <row r="32" spans="1:16" ht="15.75" customHeight="1">
      <c r="A32" s="1"/>
      <c r="B32" s="7"/>
      <c r="C32" s="40" t="s">
        <v>21</v>
      </c>
      <c r="D32" s="232"/>
      <c r="E32" s="233"/>
      <c r="F32" s="234"/>
      <c r="G32" s="43" t="s">
        <v>22</v>
      </c>
      <c r="H32" s="248"/>
      <c r="I32" s="249"/>
      <c r="J32" s="250"/>
      <c r="K32" s="9"/>
      <c r="L32" s="1"/>
      <c r="O32" s="8"/>
      <c r="P32" s="8"/>
    </row>
    <row r="33" spans="1:16" ht="6" customHeight="1">
      <c r="A33" s="1"/>
      <c r="B33" s="7"/>
      <c r="C33" s="42"/>
      <c r="D33" s="22"/>
      <c r="E33" s="8"/>
      <c r="F33" s="22"/>
      <c r="G33" s="8"/>
      <c r="H33" s="8"/>
      <c r="I33" s="8"/>
      <c r="J33" s="8"/>
      <c r="K33" s="9"/>
      <c r="L33" s="1"/>
      <c r="O33" s="8"/>
      <c r="P33" s="8"/>
    </row>
    <row r="34" spans="1:16" ht="15.75" customHeight="1">
      <c r="A34" s="1"/>
      <c r="B34" s="7"/>
      <c r="C34" s="44" t="s">
        <v>23</v>
      </c>
      <c r="D34" s="45"/>
      <c r="E34" s="46" t="str">
        <f>IF(D34="","",VLOOKUP(D34,'Liste valeurs'!B2:C242,2,0))</f>
        <v/>
      </c>
      <c r="F34" s="47" t="s">
        <v>24</v>
      </c>
      <c r="G34" s="48"/>
      <c r="H34" s="49" t="s">
        <v>25</v>
      </c>
      <c r="I34" s="243"/>
      <c r="J34" s="244"/>
      <c r="K34" s="9"/>
      <c r="L34" s="1"/>
      <c r="O34" s="8"/>
      <c r="P34" s="8"/>
    </row>
    <row r="35" spans="1:16" ht="6" customHeight="1">
      <c r="A35" s="1"/>
      <c r="B35" s="7"/>
      <c r="C35" s="42"/>
      <c r="D35" s="22"/>
      <c r="E35" s="8"/>
      <c r="F35" s="39"/>
      <c r="G35" s="8"/>
      <c r="H35" s="8"/>
      <c r="J35" s="8"/>
      <c r="K35" s="9"/>
      <c r="L35" s="1"/>
    </row>
    <row r="36" spans="1:16" ht="15.75" customHeight="1">
      <c r="A36" s="1"/>
      <c r="B36" s="7"/>
      <c r="C36" s="50" t="s">
        <v>26</v>
      </c>
      <c r="D36" s="251"/>
      <c r="E36" s="252"/>
      <c r="F36" s="252"/>
      <c r="G36" s="253"/>
      <c r="H36" s="49" t="s">
        <v>27</v>
      </c>
      <c r="I36" s="243"/>
      <c r="J36" s="244"/>
      <c r="K36" s="9"/>
      <c r="L36" s="1"/>
    </row>
    <row r="37" spans="1:16" ht="6" customHeight="1">
      <c r="A37" s="1"/>
      <c r="B37" s="7"/>
      <c r="C37" s="8"/>
      <c r="D37" s="8"/>
      <c r="E37" s="8"/>
      <c r="F37" s="8"/>
      <c r="G37" s="8"/>
      <c r="H37" s="8"/>
      <c r="I37" s="8"/>
      <c r="J37" s="8"/>
      <c r="K37" s="9"/>
      <c r="L37" s="1"/>
    </row>
    <row r="38" spans="1:16" ht="15.75" customHeight="1">
      <c r="A38" s="1"/>
      <c r="B38" s="7"/>
      <c r="C38" s="51" t="s">
        <v>28</v>
      </c>
      <c r="D38" s="51"/>
      <c r="E38" s="254"/>
      <c r="F38" s="255"/>
      <c r="G38" s="255"/>
      <c r="H38" s="255"/>
      <c r="I38" s="255"/>
      <c r="J38" s="242"/>
      <c r="K38" s="9"/>
      <c r="L38" s="1"/>
    </row>
    <row r="39" spans="1:16" ht="6" customHeight="1">
      <c r="A39" s="1"/>
      <c r="B39" s="7"/>
      <c r="C39" s="42"/>
      <c r="D39" s="42"/>
      <c r="E39" s="42"/>
      <c r="F39" s="8"/>
      <c r="G39" s="8"/>
      <c r="H39" s="8"/>
      <c r="I39" s="8"/>
      <c r="J39" s="8"/>
      <c r="K39" s="9"/>
      <c r="L39" s="1"/>
    </row>
    <row r="40" spans="1:16" ht="15.75" customHeight="1">
      <c r="A40" s="1"/>
      <c r="B40" s="7"/>
      <c r="C40" s="51" t="s">
        <v>29</v>
      </c>
      <c r="D40" s="51"/>
      <c r="E40" s="256"/>
      <c r="F40" s="257"/>
      <c r="G40" s="258"/>
      <c r="H40" s="49" t="s">
        <v>30</v>
      </c>
      <c r="I40" s="243"/>
      <c r="J40" s="244"/>
      <c r="K40" s="9"/>
      <c r="L40" s="1"/>
    </row>
    <row r="41" spans="1:16" ht="6" customHeight="1">
      <c r="A41" s="1"/>
      <c r="B41" s="7"/>
      <c r="C41" s="8"/>
      <c r="D41" s="8"/>
      <c r="E41" s="8"/>
      <c r="F41" s="8"/>
      <c r="G41" s="8"/>
      <c r="H41" s="8"/>
      <c r="I41" s="8"/>
      <c r="J41" s="8"/>
      <c r="K41" s="9"/>
      <c r="L41" s="1"/>
    </row>
    <row r="42" spans="1:16" ht="15.75" customHeight="1">
      <c r="A42" s="1"/>
      <c r="B42" s="7"/>
      <c r="C42" s="44" t="s">
        <v>31</v>
      </c>
      <c r="D42" s="52" t="s">
        <v>763</v>
      </c>
      <c r="E42" s="53"/>
      <c r="F42" s="54" t="s">
        <v>32</v>
      </c>
      <c r="G42" s="55"/>
      <c r="H42" s="246" t="s">
        <v>33</v>
      </c>
      <c r="I42" s="247"/>
      <c r="J42" s="52"/>
      <c r="K42" s="9"/>
      <c r="L42" s="1"/>
    </row>
    <row r="43" spans="1:16" ht="5.25" customHeight="1" thickBot="1">
      <c r="A43" s="1"/>
      <c r="B43" s="56"/>
      <c r="C43" s="57"/>
      <c r="D43" s="58"/>
      <c r="E43" s="58"/>
      <c r="F43" s="58"/>
      <c r="G43" s="58"/>
      <c r="H43" s="58"/>
      <c r="I43" s="58"/>
      <c r="J43" s="58"/>
      <c r="K43" s="59"/>
      <c r="L43" s="1"/>
    </row>
    <row r="44" spans="1:16" ht="5.25" customHeight="1">
      <c r="A44" s="1"/>
      <c r="B44" s="3"/>
      <c r="C44" s="60"/>
      <c r="D44" s="4"/>
      <c r="E44" s="4"/>
      <c r="F44" s="4"/>
      <c r="G44" s="4"/>
      <c r="H44" s="4"/>
      <c r="I44" s="4"/>
      <c r="J44" s="4"/>
      <c r="K44" s="6"/>
      <c r="L44" s="1"/>
    </row>
    <row r="45" spans="1:16" ht="15.75" customHeight="1">
      <c r="A45" s="1"/>
      <c r="B45" s="7"/>
      <c r="C45" s="34" t="s">
        <v>34</v>
      </c>
      <c r="D45" s="232"/>
      <c r="E45" s="233"/>
      <c r="F45" s="233"/>
      <c r="G45" s="233"/>
      <c r="H45" s="233"/>
      <c r="I45" s="233"/>
      <c r="J45" s="234"/>
      <c r="K45" s="9"/>
      <c r="L45" s="1"/>
    </row>
    <row r="46" spans="1:16" ht="6" customHeight="1">
      <c r="A46" s="1"/>
      <c r="B46" s="7"/>
      <c r="C46" s="22"/>
      <c r="D46" s="8"/>
      <c r="E46" s="8"/>
      <c r="F46" s="8"/>
      <c r="G46" s="8"/>
      <c r="H46" s="8"/>
      <c r="I46" s="8"/>
      <c r="J46" s="8"/>
      <c r="K46" s="9"/>
      <c r="L46" s="1"/>
    </row>
    <row r="47" spans="1:16" ht="15.75" customHeight="1">
      <c r="A47" s="1"/>
      <c r="B47" s="7"/>
      <c r="C47" s="34" t="s">
        <v>35</v>
      </c>
      <c r="D47" s="232"/>
      <c r="E47" s="233"/>
      <c r="F47" s="234"/>
      <c r="G47" s="235" t="s">
        <v>23</v>
      </c>
      <c r="H47" s="236"/>
      <c r="I47" s="45"/>
      <c r="J47" s="61" t="str">
        <f>IF(I47="","",VLOOKUP(I47,'Liste valeurs'!B2:C242,2,0))</f>
        <v/>
      </c>
      <c r="K47" s="9"/>
      <c r="L47" s="1"/>
    </row>
    <row r="48" spans="1:16" ht="6" customHeight="1">
      <c r="A48" s="1"/>
      <c r="B48" s="7"/>
      <c r="C48" s="22"/>
      <c r="D48" s="62"/>
      <c r="E48" s="62"/>
      <c r="F48" s="62"/>
      <c r="G48" s="62"/>
      <c r="H48" s="62"/>
      <c r="I48" s="62"/>
      <c r="J48" s="62"/>
      <c r="K48" s="9"/>
      <c r="L48" s="1"/>
    </row>
    <row r="49" spans="1:17" ht="15.75" customHeight="1">
      <c r="A49" s="1"/>
      <c r="B49" s="7"/>
      <c r="C49" s="34" t="s">
        <v>36</v>
      </c>
      <c r="D49" s="232"/>
      <c r="E49" s="233"/>
      <c r="F49" s="233"/>
      <c r="G49" s="233"/>
      <c r="H49" s="233"/>
      <c r="I49" s="233"/>
      <c r="J49" s="234"/>
      <c r="K49" s="9"/>
      <c r="L49" s="1"/>
    </row>
    <row r="50" spans="1:17" ht="6" customHeight="1">
      <c r="A50" s="1"/>
      <c r="B50" s="7"/>
      <c r="C50" s="22"/>
      <c r="D50" s="8"/>
      <c r="E50" s="8"/>
      <c r="F50" s="8"/>
      <c r="G50" s="8"/>
      <c r="H50" s="8"/>
      <c r="I50" s="8"/>
      <c r="J50" s="8"/>
      <c r="K50" s="9"/>
      <c r="L50" s="1"/>
    </row>
    <row r="51" spans="1:17" ht="15.75" customHeight="1">
      <c r="A51" s="1"/>
      <c r="B51" s="7"/>
      <c r="C51" s="34" t="s">
        <v>37</v>
      </c>
      <c r="D51" s="63"/>
      <c r="E51" s="64" t="s">
        <v>38</v>
      </c>
      <c r="F51" s="63"/>
      <c r="G51" s="237" t="s">
        <v>39</v>
      </c>
      <c r="H51" s="238"/>
      <c r="I51" s="239"/>
      <c r="J51" s="240"/>
      <c r="K51" s="9"/>
      <c r="L51" s="1"/>
    </row>
    <row r="52" spans="1:17" ht="9.75" customHeight="1">
      <c r="A52" s="1"/>
      <c r="B52" s="7"/>
      <c r="C52" s="22"/>
      <c r="D52" s="65"/>
      <c r="E52" s="65"/>
      <c r="F52" s="66"/>
      <c r="G52" s="67"/>
      <c r="H52" s="67"/>
      <c r="I52" s="67"/>
      <c r="J52" s="8"/>
      <c r="K52" s="9"/>
      <c r="L52" s="1"/>
      <c r="P52" s="8"/>
      <c r="Q52" s="8"/>
    </row>
    <row r="53" spans="1:17" ht="15.75" customHeight="1">
      <c r="A53" s="1"/>
      <c r="B53" s="7"/>
      <c r="C53" s="44" t="s">
        <v>40</v>
      </c>
      <c r="D53" s="241"/>
      <c r="E53" s="242"/>
      <c r="F53" s="68" t="s">
        <v>41</v>
      </c>
      <c r="G53" s="69" t="s">
        <v>252</v>
      </c>
      <c r="H53" s="61" t="str">
        <f>IF(G53="","",VLOOKUP(G53,'Liste valeurs'!$E$2:$F$42,2,0))</f>
        <v>XOF</v>
      </c>
      <c r="I53" s="70" t="s">
        <v>42</v>
      </c>
      <c r="J53" s="48"/>
      <c r="K53" s="9"/>
      <c r="L53" s="1"/>
      <c r="P53" s="71"/>
      <c r="Q53" s="8"/>
    </row>
    <row r="54" spans="1:17" ht="6.75" customHeight="1">
      <c r="A54" s="1"/>
      <c r="B54" s="7"/>
      <c r="C54" s="72"/>
      <c r="D54" s="231"/>
      <c r="E54" s="231"/>
      <c r="F54" s="72"/>
      <c r="G54" s="231"/>
      <c r="H54" s="231"/>
      <c r="I54" s="231"/>
      <c r="J54" s="231"/>
      <c r="K54" s="9"/>
      <c r="L54" s="1"/>
    </row>
    <row r="55" spans="1:17" ht="17.25" customHeight="1">
      <c r="A55" s="1"/>
      <c r="B55" s="7"/>
      <c r="C55" s="41" t="s">
        <v>43</v>
      </c>
      <c r="D55" s="243"/>
      <c r="E55" s="244"/>
      <c r="G55" s="51"/>
      <c r="H55" s="70"/>
      <c r="I55" s="245"/>
      <c r="J55" s="245"/>
      <c r="K55" s="9"/>
      <c r="L55" s="1"/>
    </row>
    <row r="56" spans="1:17" ht="6.75" customHeight="1" thickBot="1">
      <c r="A56" s="1"/>
      <c r="B56" s="7"/>
      <c r="C56" s="72"/>
      <c r="D56" s="231"/>
      <c r="E56" s="231"/>
      <c r="F56" s="72"/>
      <c r="G56" s="231"/>
      <c r="H56" s="231"/>
      <c r="I56" s="231"/>
      <c r="J56" s="231"/>
      <c r="K56" s="9"/>
      <c r="L56" s="1"/>
    </row>
    <row r="57" spans="1:17" s="38" customFormat="1" ht="23.25" customHeight="1" thickBot="1">
      <c r="A57" s="36"/>
      <c r="B57" s="220" t="s">
        <v>44</v>
      </c>
      <c r="C57" s="221"/>
      <c r="D57" s="221"/>
      <c r="E57" s="221"/>
      <c r="F57" s="221"/>
      <c r="G57" s="221"/>
      <c r="H57" s="221"/>
      <c r="I57" s="221"/>
      <c r="J57" s="221"/>
      <c r="K57" s="222"/>
      <c r="L57" s="37"/>
    </row>
    <row r="58" spans="1:17" s="75" customFormat="1" ht="6" customHeight="1">
      <c r="A58" s="1"/>
      <c r="B58" s="73"/>
      <c r="C58" s="39"/>
      <c r="D58" s="39"/>
      <c r="E58" s="39"/>
      <c r="F58" s="39"/>
      <c r="G58" s="39"/>
      <c r="H58" s="39"/>
      <c r="I58" s="39"/>
      <c r="J58" s="39"/>
      <c r="K58" s="74"/>
      <c r="L58" s="1"/>
    </row>
    <row r="59" spans="1:17" s="75" customFormat="1" ht="17.25" customHeight="1">
      <c r="A59" s="1"/>
      <c r="B59" s="73"/>
      <c r="C59" s="62" t="s">
        <v>45</v>
      </c>
      <c r="D59" s="76"/>
      <c r="E59" s="77"/>
      <c r="F59" s="78"/>
      <c r="G59" s="223" t="s">
        <v>46</v>
      </c>
      <c r="H59" s="223"/>
      <c r="I59" s="224" t="s">
        <v>124</v>
      </c>
      <c r="J59" s="225"/>
      <c r="K59" s="74"/>
      <c r="L59" s="1"/>
    </row>
    <row r="60" spans="1:17" s="75" customFormat="1" ht="4.5" customHeight="1">
      <c r="A60" s="1"/>
      <c r="B60" s="73"/>
      <c r="C60" s="79"/>
      <c r="D60" s="80"/>
      <c r="E60" s="81"/>
      <c r="F60" s="82"/>
      <c r="G60" s="83"/>
      <c r="H60" s="82"/>
      <c r="I60" s="81"/>
      <c r="J60" s="81"/>
      <c r="K60" s="74"/>
      <c r="L60" s="35"/>
    </row>
    <row r="61" spans="1:17" s="75" customFormat="1" ht="17.25" customHeight="1">
      <c r="A61" s="1"/>
      <c r="B61" s="73"/>
      <c r="C61" s="62" t="s">
        <v>47</v>
      </c>
      <c r="D61" s="211"/>
      <c r="E61" s="212"/>
      <c r="F61" s="212"/>
      <c r="G61" s="212"/>
      <c r="H61" s="212"/>
      <c r="I61" s="212"/>
      <c r="J61" s="213"/>
      <c r="K61" s="74"/>
      <c r="L61" s="35"/>
    </row>
    <row r="62" spans="1:17" s="75" customFormat="1" ht="4.5" customHeight="1">
      <c r="A62" s="1"/>
      <c r="B62" s="73"/>
      <c r="C62" s="79"/>
      <c r="D62" s="80"/>
      <c r="E62" s="81"/>
      <c r="F62" s="82"/>
      <c r="G62" s="83"/>
      <c r="H62" s="82"/>
      <c r="I62" s="81"/>
      <c r="J62" s="81"/>
      <c r="K62" s="74"/>
      <c r="L62" s="35"/>
    </row>
    <row r="63" spans="1:17" s="75" customFormat="1" ht="17.25" customHeight="1">
      <c r="A63" s="1"/>
      <c r="B63" s="73"/>
      <c r="C63" s="62" t="s">
        <v>48</v>
      </c>
      <c r="D63" s="84"/>
      <c r="E63" s="211"/>
      <c r="F63" s="212"/>
      <c r="G63" s="212"/>
      <c r="H63" s="213"/>
      <c r="I63" s="85" t="s">
        <v>49</v>
      </c>
      <c r="J63" s="76"/>
      <c r="K63" s="74"/>
      <c r="L63" s="35"/>
    </row>
    <row r="64" spans="1:17" s="75" customFormat="1" ht="4.5" customHeight="1">
      <c r="A64" s="1"/>
      <c r="B64" s="73"/>
      <c r="C64" s="86"/>
      <c r="D64" s="39"/>
      <c r="E64" s="39"/>
      <c r="F64" s="39"/>
      <c r="G64" s="39"/>
      <c r="H64" s="39"/>
      <c r="I64" s="39"/>
      <c r="J64" s="39"/>
      <c r="K64" s="74"/>
      <c r="L64" s="1"/>
    </row>
    <row r="65" spans="1:12" s="75" customFormat="1" ht="17.25" customHeight="1">
      <c r="A65" s="1"/>
      <c r="B65" s="73"/>
      <c r="C65" s="62" t="s">
        <v>50</v>
      </c>
      <c r="D65" s="76"/>
      <c r="E65" s="87" t="s">
        <v>51</v>
      </c>
      <c r="F65" s="226"/>
      <c r="G65" s="227"/>
      <c r="H65" s="88"/>
      <c r="I65" s="85" t="s">
        <v>52</v>
      </c>
      <c r="J65" s="89" t="str">
        <f>+IFERROR(VLOOKUP(F65,'Liste valeurs'!$N$2:$O$37,2,0),"")</f>
        <v/>
      </c>
      <c r="K65" s="90"/>
      <c r="L65" s="1"/>
    </row>
    <row r="66" spans="1:12" s="75" customFormat="1" ht="4.5" customHeight="1">
      <c r="A66" s="1"/>
      <c r="B66" s="73"/>
      <c r="C66" s="86"/>
      <c r="D66" s="39"/>
      <c r="E66" s="39"/>
      <c r="F66" s="39"/>
      <c r="G66" s="39"/>
      <c r="H66" s="39"/>
      <c r="I66" s="39"/>
      <c r="J66" s="39"/>
      <c r="K66" s="74"/>
      <c r="L66" s="1"/>
    </row>
    <row r="67" spans="1:12" s="75" customFormat="1" ht="17.25" customHeight="1">
      <c r="A67" s="1"/>
      <c r="B67" s="73"/>
      <c r="C67" s="91" t="s">
        <v>53</v>
      </c>
      <c r="D67" s="226"/>
      <c r="E67" s="227"/>
      <c r="F67" s="89"/>
      <c r="I67" s="92" t="s">
        <v>54</v>
      </c>
      <c r="J67" s="76"/>
      <c r="K67" s="74"/>
      <c r="L67" s="1"/>
    </row>
    <row r="68" spans="1:12" s="75" customFormat="1" ht="4.5" customHeight="1">
      <c r="A68" s="1"/>
      <c r="B68" s="73"/>
      <c r="C68" s="93"/>
      <c r="D68" s="94"/>
      <c r="E68" s="94"/>
      <c r="F68" s="94"/>
      <c r="G68" s="81"/>
      <c r="H68" s="81"/>
      <c r="I68" s="81"/>
      <c r="J68" s="39"/>
      <c r="K68" s="74"/>
      <c r="L68" s="1"/>
    </row>
    <row r="69" spans="1:12" s="75" customFormat="1" ht="17.25" customHeight="1">
      <c r="A69" s="1"/>
      <c r="B69" s="73"/>
      <c r="C69" s="93" t="s">
        <v>55</v>
      </c>
      <c r="D69" s="211"/>
      <c r="E69" s="212"/>
      <c r="F69" s="213"/>
      <c r="G69" s="228" t="s">
        <v>56</v>
      </c>
      <c r="H69" s="229"/>
      <c r="I69" s="230"/>
      <c r="J69" s="76"/>
      <c r="K69" s="74"/>
      <c r="L69" s="1"/>
    </row>
    <row r="70" spans="1:12" s="75" customFormat="1" ht="4.5" customHeight="1">
      <c r="A70" s="1"/>
      <c r="B70" s="73"/>
      <c r="C70" s="86"/>
      <c r="D70" s="39"/>
      <c r="E70" s="39"/>
      <c r="F70" s="39"/>
      <c r="G70" s="39"/>
      <c r="H70" s="39"/>
      <c r="I70" s="39"/>
      <c r="J70" s="39"/>
      <c r="K70" s="74"/>
      <c r="L70" s="1"/>
    </row>
    <row r="71" spans="1:12" s="75" customFormat="1" ht="17.25" customHeight="1">
      <c r="A71" s="1"/>
      <c r="B71" s="73"/>
      <c r="C71" s="41" t="s">
        <v>57</v>
      </c>
      <c r="D71" s="211"/>
      <c r="E71" s="212"/>
      <c r="F71" s="213"/>
      <c r="G71" s="95" t="s">
        <v>58</v>
      </c>
      <c r="H71" s="211"/>
      <c r="I71" s="212"/>
      <c r="J71" s="213"/>
      <c r="K71" s="74"/>
      <c r="L71" s="1"/>
    </row>
    <row r="72" spans="1:12" s="75" customFormat="1" ht="4.5" customHeight="1">
      <c r="A72" s="1"/>
      <c r="B72" s="73"/>
      <c r="C72" s="96"/>
      <c r="D72" s="97"/>
      <c r="E72" s="97"/>
      <c r="F72" s="39"/>
      <c r="G72" s="39"/>
      <c r="H72" s="97"/>
      <c r="I72" s="97"/>
      <c r="J72" s="97"/>
      <c r="K72" s="74"/>
      <c r="L72" s="1"/>
    </row>
    <row r="73" spans="1:12" s="75" customFormat="1" ht="17.25" customHeight="1">
      <c r="A73" s="1"/>
      <c r="B73" s="98"/>
      <c r="C73" s="62" t="s">
        <v>59</v>
      </c>
      <c r="D73" s="215"/>
      <c r="E73" s="216"/>
      <c r="F73" s="216"/>
      <c r="G73" s="217"/>
      <c r="H73" s="218" t="s">
        <v>60</v>
      </c>
      <c r="I73" s="219"/>
      <c r="J73" s="76"/>
      <c r="K73" s="74"/>
      <c r="L73" s="1"/>
    </row>
    <row r="74" spans="1:12" s="75" customFormat="1" ht="4.5" customHeight="1">
      <c r="A74" s="1"/>
      <c r="B74" s="98"/>
      <c r="F74" s="97"/>
      <c r="G74" s="97"/>
      <c r="K74" s="99"/>
      <c r="L74" s="1"/>
    </row>
    <row r="75" spans="1:12" s="75" customFormat="1" ht="17.25" customHeight="1">
      <c r="A75" s="1"/>
      <c r="B75" s="98"/>
      <c r="C75" s="93" t="s">
        <v>61</v>
      </c>
      <c r="D75" s="88"/>
      <c r="E75" s="211"/>
      <c r="F75" s="212"/>
      <c r="G75" s="213"/>
      <c r="I75" s="100" t="s">
        <v>62</v>
      </c>
      <c r="J75" s="89" t="str">
        <f>+IFERROR(VLOOKUP(E75,'Liste valeurs'!P2:Q13,2,0),"")</f>
        <v/>
      </c>
      <c r="K75" s="99"/>
      <c r="L75" s="1"/>
    </row>
    <row r="76" spans="1:12" s="75" customFormat="1" ht="4.5" customHeight="1">
      <c r="A76" s="1"/>
      <c r="B76" s="98"/>
      <c r="C76" s="96"/>
      <c r="D76" s="97"/>
      <c r="E76" s="97"/>
      <c r="F76" s="97"/>
      <c r="G76" s="97"/>
      <c r="H76" s="97"/>
      <c r="I76" s="101"/>
      <c r="J76" s="97"/>
      <c r="K76" s="99"/>
      <c r="L76" s="1"/>
    </row>
    <row r="77" spans="1:12" s="75" customFormat="1" ht="17.25" customHeight="1">
      <c r="A77" s="1"/>
      <c r="B77" s="98"/>
      <c r="C77" s="62" t="s">
        <v>63</v>
      </c>
      <c r="D77" s="211"/>
      <c r="E77" s="213"/>
      <c r="F77" s="77" t="s">
        <v>64</v>
      </c>
      <c r="G77" s="102" t="s">
        <v>762</v>
      </c>
      <c r="H77" s="93"/>
      <c r="I77" s="85" t="s">
        <v>65</v>
      </c>
      <c r="J77" s="76"/>
      <c r="K77" s="74"/>
      <c r="L77" s="1"/>
    </row>
    <row r="78" spans="1:12" s="75" customFormat="1" ht="4.5" customHeight="1">
      <c r="A78" s="1"/>
      <c r="B78" s="98"/>
      <c r="C78" s="96"/>
      <c r="D78" s="97"/>
      <c r="E78" s="97"/>
      <c r="F78" s="101"/>
      <c r="G78" s="103"/>
      <c r="H78" s="103"/>
      <c r="I78" s="103"/>
      <c r="J78" s="101"/>
      <c r="K78" s="99"/>
      <c r="L78" s="1"/>
    </row>
    <row r="79" spans="1:12" s="75" customFormat="1" ht="17.25" customHeight="1">
      <c r="A79" s="1"/>
      <c r="B79" s="98"/>
      <c r="C79" s="62" t="s">
        <v>66</v>
      </c>
      <c r="D79" s="76"/>
      <c r="F79" s="100" t="s">
        <v>67</v>
      </c>
      <c r="G79" s="76"/>
      <c r="H79" s="76" t="str">
        <f>IF(G79="","",VLOOKUP(G79,'Liste valeurs'!$E$2:$F$42,2,0))</f>
        <v/>
      </c>
      <c r="I79" s="100"/>
      <c r="J79" s="77"/>
      <c r="K79" s="99"/>
      <c r="L79" s="1"/>
    </row>
    <row r="80" spans="1:12" s="75" customFormat="1" ht="4.5" customHeight="1">
      <c r="A80" s="1"/>
      <c r="B80" s="98"/>
      <c r="C80" s="104"/>
      <c r="D80" s="105"/>
      <c r="E80" s="106"/>
      <c r="F80" s="106"/>
      <c r="G80" s="106"/>
      <c r="H80" s="106"/>
      <c r="I80" s="106"/>
      <c r="J80" s="106"/>
      <c r="K80" s="107"/>
      <c r="L80" s="1"/>
    </row>
    <row r="81" spans="1:12" s="75" customFormat="1" ht="4.5" customHeight="1">
      <c r="A81" s="1"/>
      <c r="B81" s="73"/>
      <c r="C81" s="86"/>
      <c r="D81" s="39"/>
      <c r="E81" s="39"/>
      <c r="F81" s="39"/>
      <c r="G81" s="39"/>
      <c r="H81" s="39"/>
      <c r="I81" s="39"/>
      <c r="J81" s="39"/>
      <c r="K81" s="74"/>
      <c r="L81" s="1"/>
    </row>
    <row r="82" spans="1:12" ht="4.5" customHeight="1" thickBot="1">
      <c r="A82" s="1"/>
      <c r="B82" s="56"/>
      <c r="C82" s="58"/>
      <c r="D82" s="58"/>
      <c r="E82" s="58"/>
      <c r="F82" s="58"/>
      <c r="G82" s="58"/>
      <c r="H82" s="58"/>
      <c r="I82" s="58"/>
      <c r="J82" s="58"/>
      <c r="K82" s="59"/>
      <c r="L82" s="1"/>
    </row>
    <row r="83" spans="1:12" ht="15" customHeight="1">
      <c r="A83" s="1"/>
      <c r="B83" s="108"/>
      <c r="C83" s="214" t="s">
        <v>68</v>
      </c>
      <c r="D83" s="214"/>
      <c r="E83" s="214"/>
      <c r="F83" s="214"/>
      <c r="G83" s="214"/>
      <c r="H83" s="214"/>
      <c r="I83" s="214"/>
      <c r="J83" s="214"/>
      <c r="K83" s="109"/>
      <c r="L83" s="1"/>
    </row>
    <row r="84" spans="1:12" ht="15" customHeight="1">
      <c r="A84" s="1"/>
      <c r="B84" s="108"/>
      <c r="C84" s="214" t="s">
        <v>69</v>
      </c>
      <c r="D84" s="214"/>
      <c r="E84" s="214"/>
      <c r="F84" s="214"/>
      <c r="G84" s="214"/>
      <c r="H84" s="214"/>
      <c r="I84" s="214"/>
      <c r="J84" s="214"/>
      <c r="K84" s="109"/>
      <c r="L84" s="1"/>
    </row>
    <row r="85" spans="1:12" ht="23.25" customHeight="1">
      <c r="A85" s="1"/>
      <c r="B85" s="108"/>
      <c r="C85" s="214" t="s">
        <v>70</v>
      </c>
      <c r="D85" s="214"/>
      <c r="E85" s="214"/>
      <c r="F85" s="214"/>
      <c r="G85" s="214"/>
      <c r="H85" s="214"/>
      <c r="I85" s="214"/>
      <c r="J85" s="214"/>
      <c r="K85" s="109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C95" s="8"/>
      <c r="D95" s="8"/>
      <c r="E95" s="8"/>
      <c r="F95" s="8"/>
      <c r="G95" s="8"/>
      <c r="H95" s="8"/>
      <c r="I95" s="8"/>
      <c r="J95" s="8"/>
      <c r="K95" s="8"/>
      <c r="L95" s="8"/>
    </row>
  </sheetData>
  <mergeCells count="55">
    <mergeCell ref="G26:J26"/>
    <mergeCell ref="G24:J24"/>
    <mergeCell ref="E3:J3"/>
    <mergeCell ref="I7:J7"/>
    <mergeCell ref="I8:J8"/>
    <mergeCell ref="I9:J9"/>
    <mergeCell ref="I10:J10"/>
    <mergeCell ref="C13:J13"/>
    <mergeCell ref="B16:K16"/>
    <mergeCell ref="D18:J18"/>
    <mergeCell ref="E20:J20"/>
    <mergeCell ref="D22:E22"/>
    <mergeCell ref="G22:J22"/>
    <mergeCell ref="H42:I42"/>
    <mergeCell ref="G28:J28"/>
    <mergeCell ref="D30:J30"/>
    <mergeCell ref="D32:F32"/>
    <mergeCell ref="H32:J32"/>
    <mergeCell ref="I34:J34"/>
    <mergeCell ref="D36:G36"/>
    <mergeCell ref="I36:J36"/>
    <mergeCell ref="E38:J38"/>
    <mergeCell ref="E40:G40"/>
    <mergeCell ref="I40:J40"/>
    <mergeCell ref="D56:E56"/>
    <mergeCell ref="G56:J56"/>
    <mergeCell ref="D45:J45"/>
    <mergeCell ref="D47:F47"/>
    <mergeCell ref="G47:H47"/>
    <mergeCell ref="D49:J49"/>
    <mergeCell ref="G51:H51"/>
    <mergeCell ref="I51:J51"/>
    <mergeCell ref="D53:E53"/>
    <mergeCell ref="D54:E54"/>
    <mergeCell ref="G54:J54"/>
    <mergeCell ref="D55:E55"/>
    <mergeCell ref="I55:J55"/>
    <mergeCell ref="D73:G73"/>
    <mergeCell ref="H73:I73"/>
    <mergeCell ref="B57:K57"/>
    <mergeCell ref="G59:H59"/>
    <mergeCell ref="I59:J59"/>
    <mergeCell ref="D61:J61"/>
    <mergeCell ref="E63:H63"/>
    <mergeCell ref="F65:G65"/>
    <mergeCell ref="D67:E67"/>
    <mergeCell ref="D69:F69"/>
    <mergeCell ref="G69:I69"/>
    <mergeCell ref="D71:F71"/>
    <mergeCell ref="H71:J71"/>
    <mergeCell ref="E75:G75"/>
    <mergeCell ref="D77:E77"/>
    <mergeCell ref="C83:J83"/>
    <mergeCell ref="C84:J84"/>
    <mergeCell ref="C85:J85"/>
  </mergeCells>
  <conditionalFormatting sqref="F42 C20 C24 C30 G47 C38 C32 C34 C40 C42">
    <cfRule type="expression" dxfId="7" priority="4" stopIfTrue="1">
      <formula>ISBLANK(C20)</formula>
    </cfRule>
  </conditionalFormatting>
  <conditionalFormatting sqref="C26">
    <cfRule type="expression" dxfId="6" priority="3" stopIfTrue="1">
      <formula>ISBLANK(C26)</formula>
    </cfRule>
  </conditionalFormatting>
  <conditionalFormatting sqref="C22">
    <cfRule type="expression" dxfId="5" priority="2" stopIfTrue="1">
      <formula>ISBLANK(C22)</formula>
    </cfRule>
  </conditionalFormatting>
  <conditionalFormatting sqref="C28">
    <cfRule type="expression" dxfId="4" priority="1" stopIfTrue="1">
      <formula>ISBLANK(C28)</formula>
    </cfRule>
  </conditionalFormatting>
  <dataValidations count="10">
    <dataValidation type="list" allowBlank="1" showInputMessage="1" showErrorMessage="1" sqref="J77">
      <formula1>"Exonérée, Non exonérée"</formula1>
    </dataValidation>
    <dataValidation type="list" allowBlank="1" showInputMessage="1" showErrorMessage="1" sqref="D79">
      <formula1>"Z1"</formula1>
    </dataValidation>
    <dataValidation type="list" allowBlank="1" showInputMessage="1" showErrorMessage="1" sqref="G77">
      <formula1>"Mensuel, Hebdomadaire"</formula1>
    </dataValidation>
    <dataValidation type="textLength" operator="lessThan" allowBlank="1" showInputMessage="1" showErrorMessage="1" sqref="D61:J61">
      <formula1>80</formula1>
    </dataValidation>
    <dataValidation type="list" allowBlank="1" showInputMessage="1" showErrorMessage="1" sqref="D73">
      <formula1>TERMS</formula1>
    </dataValidation>
    <dataValidation type="list" allowBlank="1" showInputMessage="1" showErrorMessage="1" sqref="G53">
      <formula1>Currency_Name</formula1>
    </dataValidation>
    <dataValidation type="list" allowBlank="1" showInputMessage="1" showErrorMessage="1" sqref="D77">
      <formula1>pay_methode</formula1>
    </dataValidation>
    <dataValidation type="list" allowBlank="1" showInputMessage="1" showErrorMessage="1" sqref="D34 I47">
      <formula1>Country</formula1>
    </dataValidation>
    <dataValidation type="list" allowBlank="1" showInputMessage="1" showErrorMessage="1" sqref="I59:J59 I60 I62">
      <formula1>Action</formula1>
    </dataValidation>
    <dataValidation type="list" allowBlank="1" showInputMessage="1" showErrorMessage="1" sqref="D65 D42 D80">
      <formula1>"Yes,No"</formula1>
    </dataValidation>
  </dataValidations>
  <hyperlinks>
    <hyperlink ref="C13" r:id="rId1"/>
  </hyperlinks>
  <printOptions horizontalCentered="1"/>
  <pageMargins left="0.39370078740157483" right="0.19685039370078741" top="0.19685039370078741" bottom="0.19685039370078741" header="0.31496062992125984" footer="0.47244094488188981"/>
  <pageSetup paperSize="256" scale="76" orientation="portrait" r:id="rId2"/>
  <headerFooter alignWithMargins="0">
    <oddFooter>&amp;R&amp;G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'Liste valeurs'!$N$2:$N$37</xm:f>
          </x14:formula1>
          <xm:sqref>F65:G65</xm:sqref>
        </x14:dataValidation>
        <x14:dataValidation type="list" allowBlank="1" showInputMessage="1" showErrorMessage="1">
          <x14:formula1>
            <xm:f>'Liste valeurs'!$L$2:$L$14</xm:f>
          </x14:formula1>
          <xm:sqref>D67:E67</xm:sqref>
        </x14:dataValidation>
        <x14:dataValidation type="list" allowBlank="1" showInputMessage="1" showErrorMessage="1">
          <x14:formula1>
            <xm:f>'Liste valeurs'!$E$2:$E$40</xm:f>
          </x14:formula1>
          <xm:sqref>G79</xm:sqref>
        </x14:dataValidation>
        <x14:dataValidation type="list" allowBlank="1" showInputMessage="1" showErrorMessage="1">
          <x14:formula1>
            <xm:f>'Liste valeurs'!$K$2:$K$9</xm:f>
          </x14:formula1>
          <xm:sqref>J67</xm:sqref>
        </x14:dataValidation>
        <x14:dataValidation type="list" allowBlank="1" showInputMessage="1" showErrorMessage="1">
          <x14:formula1>
            <xm:f>'Liste valeurs'!$P$2:$P$14</xm:f>
          </x14:formula1>
          <xm:sqref>E75:G75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6"/>
  <sheetViews>
    <sheetView showGridLines="0" tabSelected="1" topLeftCell="B41" zoomScaleSheetLayoutView="100" workbookViewId="0">
      <selection activeCell="D61" sqref="D61:J61"/>
    </sheetView>
  </sheetViews>
  <sheetFormatPr baseColWidth="10" defaultRowHeight="11.25"/>
  <cols>
    <col min="1" max="1" width="1.85546875" style="18" customWidth="1"/>
    <col min="2" max="2" width="1.7109375" style="18" customWidth="1"/>
    <col min="3" max="3" width="26.42578125" style="18" customWidth="1"/>
    <col min="4" max="4" width="13.85546875" style="18" customWidth="1"/>
    <col min="5" max="5" width="16.7109375" style="18" customWidth="1"/>
    <col min="6" max="6" width="19.85546875" style="18" customWidth="1"/>
    <col min="7" max="7" width="18" style="18" customWidth="1"/>
    <col min="8" max="8" width="8.42578125" style="18" customWidth="1"/>
    <col min="9" max="9" width="13.42578125" style="18" customWidth="1"/>
    <col min="10" max="10" width="15" style="18" customWidth="1"/>
    <col min="11" max="11" width="1.140625" style="18" customWidth="1"/>
    <col min="12" max="12" width="1.7109375" style="18" customWidth="1"/>
    <col min="13" max="16384" width="11.42578125" style="18"/>
  </cols>
  <sheetData>
    <row r="1" spans="1:12" ht="6" customHeight="1" thickBo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6" customHeight="1" thickBot="1">
      <c r="A2" s="12"/>
      <c r="B2" s="123"/>
      <c r="C2" s="124"/>
      <c r="D2" s="124"/>
      <c r="E2" s="124"/>
      <c r="F2" s="124"/>
      <c r="G2" s="124"/>
      <c r="H2" s="125"/>
      <c r="I2" s="124"/>
      <c r="J2" s="124"/>
      <c r="K2" s="126"/>
      <c r="L2" s="12"/>
    </row>
    <row r="3" spans="1:12" ht="45.75" customHeight="1" thickBot="1">
      <c r="A3" s="12"/>
      <c r="B3" s="13"/>
      <c r="C3" s="15"/>
      <c r="D3" s="15"/>
      <c r="E3" s="280" t="s">
        <v>0</v>
      </c>
      <c r="F3" s="281"/>
      <c r="G3" s="281"/>
      <c r="H3" s="281"/>
      <c r="I3" s="281"/>
      <c r="J3" s="282"/>
      <c r="K3" s="17"/>
      <c r="L3" s="12"/>
    </row>
    <row r="4" spans="1:12" ht="8.25" customHeight="1">
      <c r="A4" s="12"/>
      <c r="B4" s="13"/>
      <c r="C4" s="15"/>
      <c r="D4" s="15"/>
      <c r="E4" s="127"/>
      <c r="F4" s="127"/>
      <c r="G4" s="127"/>
      <c r="H4" s="127"/>
      <c r="I4" s="127"/>
      <c r="J4" s="128"/>
      <c r="K4" s="17"/>
      <c r="L4" s="12"/>
    </row>
    <row r="5" spans="1:12" ht="16.5" customHeight="1">
      <c r="A5" s="12"/>
      <c r="B5" s="13"/>
      <c r="C5" s="15"/>
      <c r="D5" s="15"/>
      <c r="E5" s="127"/>
      <c r="F5" s="127"/>
      <c r="G5" s="127"/>
      <c r="H5" s="127"/>
      <c r="I5" s="127"/>
      <c r="J5" s="128"/>
      <c r="K5" s="17"/>
      <c r="L5" s="12"/>
    </row>
    <row r="6" spans="1:12" ht="16.5" customHeight="1">
      <c r="A6" s="12"/>
      <c r="B6" s="13"/>
      <c r="C6" s="15"/>
      <c r="D6" s="15"/>
      <c r="E6" s="127"/>
      <c r="F6" s="127"/>
      <c r="G6" s="127"/>
      <c r="H6" s="127"/>
      <c r="I6" s="127"/>
      <c r="J6" s="128"/>
      <c r="K6" s="17"/>
      <c r="L6" s="12"/>
    </row>
    <row r="7" spans="1:12" ht="18.75" customHeight="1">
      <c r="A7" s="12"/>
      <c r="B7" s="13"/>
      <c r="C7" s="129" t="s">
        <v>1</v>
      </c>
      <c r="D7" s="15"/>
      <c r="E7" s="15"/>
      <c r="F7" s="15"/>
      <c r="G7" s="15"/>
      <c r="H7" s="130" t="s">
        <v>2</v>
      </c>
      <c r="I7" s="283" t="s">
        <v>804</v>
      </c>
      <c r="J7" s="284"/>
      <c r="K7" s="17"/>
      <c r="L7" s="12"/>
    </row>
    <row r="8" spans="1:12" ht="18.75" customHeight="1">
      <c r="A8" s="12"/>
      <c r="B8" s="13"/>
      <c r="C8" s="131" t="s">
        <v>3</v>
      </c>
      <c r="D8" s="15"/>
      <c r="E8" s="15"/>
      <c r="F8" s="15"/>
      <c r="G8" s="15"/>
      <c r="H8" s="130" t="s">
        <v>4</v>
      </c>
      <c r="I8" s="285"/>
      <c r="J8" s="286"/>
      <c r="K8" s="17"/>
      <c r="L8" s="12"/>
    </row>
    <row r="9" spans="1:12" ht="18.75" customHeight="1">
      <c r="A9" s="12"/>
      <c r="B9" s="13"/>
      <c r="C9" s="132" t="s">
        <v>5</v>
      </c>
      <c r="D9" s="15"/>
      <c r="E9" s="15"/>
      <c r="F9" s="15"/>
      <c r="G9" s="15"/>
      <c r="H9" s="130" t="s">
        <v>6</v>
      </c>
      <c r="I9" s="285" t="s">
        <v>805</v>
      </c>
      <c r="J9" s="286"/>
      <c r="K9" s="17"/>
      <c r="L9" s="12"/>
    </row>
    <row r="10" spans="1:12" ht="18.75" customHeight="1">
      <c r="A10" s="12"/>
      <c r="B10" s="13"/>
      <c r="C10" s="133" t="s">
        <v>766</v>
      </c>
      <c r="D10" s="15"/>
      <c r="E10" s="15"/>
      <c r="F10" s="15"/>
      <c r="G10" s="15"/>
      <c r="H10" s="130" t="s">
        <v>8</v>
      </c>
      <c r="I10" s="287">
        <f ca="1">TODAY()</f>
        <v>44368</v>
      </c>
      <c r="J10" s="288"/>
      <c r="K10" s="17"/>
      <c r="L10" s="12"/>
    </row>
    <row r="11" spans="1:12" ht="18.75" customHeight="1">
      <c r="A11" s="12"/>
      <c r="B11" s="13"/>
      <c r="C11" s="24" t="s">
        <v>9</v>
      </c>
      <c r="D11" s="24"/>
      <c r="E11" s="24"/>
      <c r="F11" s="24"/>
      <c r="G11" s="24"/>
      <c r="H11" s="134"/>
      <c r="I11" s="134"/>
      <c r="J11" s="26"/>
      <c r="K11" s="17"/>
      <c r="L11" s="12"/>
    </row>
    <row r="12" spans="1:12" ht="18.75" customHeight="1">
      <c r="A12" s="12"/>
      <c r="B12" s="13"/>
      <c r="C12" s="24" t="s">
        <v>10</v>
      </c>
      <c r="D12" s="24"/>
      <c r="E12" s="24"/>
      <c r="F12" s="24"/>
      <c r="G12" s="135"/>
      <c r="H12" s="135"/>
      <c r="I12" s="135"/>
      <c r="J12" s="136"/>
      <c r="K12" s="17"/>
      <c r="L12" s="12"/>
    </row>
    <row r="13" spans="1:12" ht="18.75" customHeight="1">
      <c r="A13" s="12"/>
      <c r="B13" s="13"/>
      <c r="C13" s="289" t="s">
        <v>11</v>
      </c>
      <c r="D13" s="290"/>
      <c r="E13" s="290"/>
      <c r="F13" s="290"/>
      <c r="G13" s="290"/>
      <c r="H13" s="290"/>
      <c r="I13" s="290"/>
      <c r="J13" s="290"/>
      <c r="K13" s="17"/>
      <c r="L13" s="12"/>
    </row>
    <row r="14" spans="1:12" ht="3" customHeight="1" thickBot="1">
      <c r="A14" s="12"/>
      <c r="B14" s="29"/>
      <c r="C14" s="32"/>
      <c r="D14" s="32"/>
      <c r="E14" s="32"/>
      <c r="F14" s="32"/>
      <c r="G14" s="137"/>
      <c r="H14" s="32"/>
      <c r="I14" s="32"/>
      <c r="J14" s="32"/>
      <c r="K14" s="33"/>
      <c r="L14" s="12" t="s">
        <v>12</v>
      </c>
    </row>
    <row r="15" spans="1:12" ht="5.0999999999999996" customHeight="1" thickBot="1">
      <c r="A15" s="12"/>
      <c r="B15" s="13"/>
      <c r="C15" s="138"/>
      <c r="D15" s="15"/>
      <c r="E15" s="15"/>
      <c r="F15" s="15"/>
      <c r="G15" s="15"/>
      <c r="H15" s="15"/>
      <c r="I15" s="15"/>
      <c r="J15" s="15"/>
      <c r="K15" s="17"/>
      <c r="L15" s="139"/>
    </row>
    <row r="16" spans="1:12" s="142" customFormat="1" ht="24" customHeight="1" thickBot="1">
      <c r="A16" s="140"/>
      <c r="B16" s="291" t="s">
        <v>764</v>
      </c>
      <c r="C16" s="292"/>
      <c r="D16" s="292"/>
      <c r="E16" s="292"/>
      <c r="F16" s="292"/>
      <c r="G16" s="292"/>
      <c r="H16" s="292"/>
      <c r="I16" s="292"/>
      <c r="J16" s="292"/>
      <c r="K16" s="293"/>
      <c r="L16" s="141"/>
    </row>
    <row r="17" spans="1:16" ht="6" customHeight="1">
      <c r="A17" s="12"/>
      <c r="B17" s="13"/>
      <c r="C17" s="15"/>
      <c r="D17" s="143"/>
      <c r="E17" s="15"/>
      <c r="F17" s="15"/>
      <c r="G17" s="15"/>
      <c r="H17" s="15"/>
      <c r="I17" s="15"/>
      <c r="J17" s="15"/>
      <c r="K17" s="17"/>
      <c r="L17" s="12"/>
    </row>
    <row r="18" spans="1:16" ht="15.75" customHeight="1">
      <c r="A18" s="12"/>
      <c r="B18" s="13"/>
      <c r="C18" s="144" t="s">
        <v>767</v>
      </c>
      <c r="D18" s="277" t="s">
        <v>819</v>
      </c>
      <c r="E18" s="278"/>
      <c r="F18" s="278"/>
      <c r="G18" s="278"/>
      <c r="H18" s="278"/>
      <c r="I18" s="278"/>
      <c r="J18" s="279"/>
      <c r="K18" s="17"/>
      <c r="L18" s="139"/>
    </row>
    <row r="19" spans="1:16" ht="6" customHeight="1">
      <c r="A19" s="12"/>
      <c r="B19" s="13"/>
      <c r="C19" s="15"/>
      <c r="D19" s="143"/>
      <c r="E19" s="15"/>
      <c r="F19" s="15"/>
      <c r="G19" s="15"/>
      <c r="H19" s="15"/>
      <c r="I19" s="15"/>
      <c r="J19" s="15"/>
      <c r="K19" s="17"/>
      <c r="L19" s="12"/>
      <c r="M19" s="15"/>
    </row>
    <row r="20" spans="1:16" ht="15.75" customHeight="1">
      <c r="A20" s="12"/>
      <c r="B20" s="13"/>
      <c r="C20" s="144" t="s">
        <v>14</v>
      </c>
      <c r="D20" s="145"/>
      <c r="E20" s="277" t="s">
        <v>819</v>
      </c>
      <c r="F20" s="294"/>
      <c r="G20" s="294"/>
      <c r="H20" s="294"/>
      <c r="I20" s="294"/>
      <c r="J20" s="295"/>
      <c r="K20" s="17"/>
      <c r="L20" s="139"/>
      <c r="M20" s="15"/>
    </row>
    <row r="21" spans="1:16" ht="6" customHeight="1">
      <c r="A21" s="12"/>
      <c r="B21" s="13"/>
      <c r="C21" s="15"/>
      <c r="D21" s="15"/>
      <c r="E21" s="15"/>
      <c r="F21" s="15"/>
      <c r="G21" s="15"/>
      <c r="H21" s="15"/>
      <c r="I21" s="15"/>
      <c r="J21" s="15"/>
      <c r="K21" s="17"/>
      <c r="L21" s="12"/>
    </row>
    <row r="22" spans="1:16" ht="15.75" customHeight="1">
      <c r="A22" s="12"/>
      <c r="B22" s="13"/>
      <c r="C22" s="144" t="s">
        <v>768</v>
      </c>
      <c r="D22" s="296" t="s">
        <v>833</v>
      </c>
      <c r="E22" s="297"/>
      <c r="F22" s="145" t="s">
        <v>16</v>
      </c>
      <c r="G22" s="277" t="s">
        <v>820</v>
      </c>
      <c r="H22" s="278"/>
      <c r="I22" s="278"/>
      <c r="J22" s="279"/>
      <c r="K22" s="17"/>
      <c r="L22" s="12"/>
      <c r="O22" s="15"/>
      <c r="P22" s="15"/>
    </row>
    <row r="23" spans="1:16" ht="6" customHeight="1">
      <c r="A23" s="12"/>
      <c r="B23" s="13"/>
      <c r="C23" s="15"/>
      <c r="D23" s="15"/>
      <c r="E23" s="15"/>
      <c r="F23" s="15"/>
      <c r="G23" s="15"/>
      <c r="H23" s="15"/>
      <c r="I23" s="15"/>
      <c r="J23" s="15"/>
      <c r="K23" s="17"/>
      <c r="L23" s="12"/>
      <c r="O23" s="15"/>
      <c r="P23" s="15"/>
    </row>
    <row r="24" spans="1:16" ht="15.75" customHeight="1">
      <c r="A24" s="12"/>
      <c r="B24" s="13"/>
      <c r="C24" s="144" t="s">
        <v>769</v>
      </c>
      <c r="D24" s="145"/>
      <c r="E24" s="145"/>
      <c r="F24" s="145"/>
      <c r="G24" s="277" t="s">
        <v>821</v>
      </c>
      <c r="H24" s="278"/>
      <c r="I24" s="278"/>
      <c r="J24" s="279"/>
      <c r="K24" s="17"/>
      <c r="L24" s="12"/>
      <c r="O24" s="15"/>
      <c r="P24" s="15"/>
    </row>
    <row r="25" spans="1:16" ht="6" customHeight="1">
      <c r="A25" s="12"/>
      <c r="B25" s="13"/>
      <c r="C25" s="15"/>
      <c r="D25" s="15"/>
      <c r="E25" s="15"/>
      <c r="F25" s="15"/>
      <c r="G25" s="15"/>
      <c r="H25" s="15"/>
      <c r="I25" s="15"/>
      <c r="J25" s="15"/>
      <c r="K25" s="17"/>
      <c r="L25" s="12"/>
      <c r="O25" s="15"/>
      <c r="P25" s="15"/>
    </row>
    <row r="26" spans="1:16" ht="15.75" customHeight="1">
      <c r="A26" s="12"/>
      <c r="B26" s="13"/>
      <c r="C26" s="144" t="s">
        <v>770</v>
      </c>
      <c r="D26" s="145"/>
      <c r="E26" s="145"/>
      <c r="F26" s="145"/>
      <c r="G26" s="277" t="s">
        <v>822</v>
      </c>
      <c r="H26" s="278"/>
      <c r="I26" s="278"/>
      <c r="J26" s="279"/>
      <c r="K26" s="17"/>
      <c r="L26" s="12"/>
      <c r="O26" s="15"/>
      <c r="P26" s="15"/>
    </row>
    <row r="27" spans="1:16" ht="6" customHeight="1">
      <c r="A27" s="12"/>
      <c r="B27" s="13"/>
      <c r="C27" s="15"/>
      <c r="D27" s="15"/>
      <c r="E27" s="15"/>
      <c r="F27" s="15"/>
      <c r="G27" s="15"/>
      <c r="H27" s="15"/>
      <c r="I27" s="15"/>
      <c r="J27" s="15"/>
      <c r="K27" s="17"/>
      <c r="L27" s="12"/>
      <c r="O27" s="15"/>
      <c r="P27" s="15"/>
    </row>
    <row r="28" spans="1:16" ht="15.75" customHeight="1">
      <c r="A28" s="12"/>
      <c r="B28" s="13"/>
      <c r="C28" s="144" t="s">
        <v>771</v>
      </c>
      <c r="D28" s="145"/>
      <c r="E28" s="145"/>
      <c r="F28" s="145"/>
      <c r="G28" s="277" t="s">
        <v>823</v>
      </c>
      <c r="H28" s="278"/>
      <c r="I28" s="278"/>
      <c r="J28" s="279"/>
      <c r="K28" s="17"/>
      <c r="L28" s="12"/>
      <c r="O28" s="15"/>
      <c r="P28" s="15"/>
    </row>
    <row r="29" spans="1:16" ht="6" customHeight="1">
      <c r="A29" s="12"/>
      <c r="B29" s="13"/>
      <c r="C29" s="15"/>
      <c r="D29" s="15"/>
      <c r="E29" s="15"/>
      <c r="F29" s="15"/>
      <c r="G29" s="15"/>
      <c r="H29" s="15"/>
      <c r="I29" s="15"/>
      <c r="J29" s="15"/>
      <c r="K29" s="17"/>
      <c r="L29" s="12"/>
      <c r="O29" s="15"/>
      <c r="P29" s="15"/>
    </row>
    <row r="30" spans="1:16" ht="15.75" customHeight="1">
      <c r="A30" s="12"/>
      <c r="B30" s="13"/>
      <c r="C30" s="144" t="s">
        <v>772</v>
      </c>
      <c r="D30" s="277" t="s">
        <v>830</v>
      </c>
      <c r="E30" s="278"/>
      <c r="F30" s="278"/>
      <c r="G30" s="278"/>
      <c r="H30" s="278"/>
      <c r="I30" s="278"/>
      <c r="J30" s="279"/>
      <c r="K30" s="17"/>
      <c r="L30" s="12"/>
      <c r="O30" s="15"/>
      <c r="P30" s="15"/>
    </row>
    <row r="31" spans="1:16" ht="6" customHeight="1">
      <c r="A31" s="12"/>
      <c r="B31" s="13"/>
      <c r="C31" s="146"/>
      <c r="D31" s="15"/>
      <c r="E31" s="15"/>
      <c r="F31" s="15"/>
      <c r="G31" s="15"/>
      <c r="H31" s="15"/>
      <c r="I31" s="15"/>
      <c r="J31" s="15"/>
      <c r="K31" s="17"/>
      <c r="L31" s="12"/>
      <c r="O31" s="15"/>
      <c r="P31" s="15"/>
    </row>
    <row r="32" spans="1:16" ht="15.75" customHeight="1">
      <c r="A32" s="12"/>
      <c r="B32" s="13"/>
      <c r="C32" s="144" t="s">
        <v>21</v>
      </c>
      <c r="D32" s="277" t="s">
        <v>840</v>
      </c>
      <c r="E32" s="278"/>
      <c r="F32" s="279"/>
      <c r="G32" s="147" t="s">
        <v>773</v>
      </c>
      <c r="H32" s="300" t="s">
        <v>824</v>
      </c>
      <c r="I32" s="301"/>
      <c r="J32" s="302"/>
      <c r="K32" s="17"/>
      <c r="L32" s="12"/>
      <c r="O32" s="15"/>
      <c r="P32" s="15"/>
    </row>
    <row r="33" spans="1:16" ht="6" customHeight="1">
      <c r="A33" s="12"/>
      <c r="B33" s="13"/>
      <c r="C33" s="146"/>
      <c r="D33" s="15"/>
      <c r="E33" s="15"/>
      <c r="F33" s="15"/>
      <c r="G33" s="15"/>
      <c r="H33" s="15"/>
      <c r="I33" s="15"/>
      <c r="J33" s="15"/>
      <c r="K33" s="17"/>
      <c r="L33" s="12"/>
      <c r="O33" s="15"/>
      <c r="P33" s="15"/>
    </row>
    <row r="34" spans="1:16" ht="15.75" customHeight="1">
      <c r="A34" s="12"/>
      <c r="B34" s="13"/>
      <c r="C34" s="148" t="s">
        <v>774</v>
      </c>
      <c r="D34" s="149" t="s">
        <v>416</v>
      </c>
      <c r="E34" s="150" t="str">
        <f>IF(D34="","",VLOOKUP(D34,'Liste valeurs'!B2:C242,2,0))</f>
        <v>CI</v>
      </c>
      <c r="F34" s="151" t="s">
        <v>775</v>
      </c>
      <c r="G34" s="152" t="s">
        <v>831</v>
      </c>
      <c r="H34" s="153" t="s">
        <v>776</v>
      </c>
      <c r="I34" s="303" t="s">
        <v>825</v>
      </c>
      <c r="J34" s="304"/>
      <c r="K34" s="17"/>
      <c r="L34" s="12"/>
      <c r="O34" s="15"/>
      <c r="P34" s="15"/>
    </row>
    <row r="35" spans="1:16" ht="6" customHeight="1">
      <c r="A35" s="12"/>
      <c r="B35" s="13"/>
      <c r="C35" s="146"/>
      <c r="D35" s="15"/>
      <c r="E35" s="15"/>
      <c r="F35" s="143"/>
      <c r="G35" s="15"/>
      <c r="H35" s="15"/>
      <c r="J35" s="15"/>
      <c r="K35" s="17"/>
      <c r="L35" s="12"/>
    </row>
    <row r="36" spans="1:16" ht="15.75" customHeight="1">
      <c r="A36" s="12"/>
      <c r="B36" s="13"/>
      <c r="C36" s="154" t="s">
        <v>26</v>
      </c>
      <c r="D36" s="305" t="s">
        <v>826</v>
      </c>
      <c r="E36" s="306"/>
      <c r="F36" s="306"/>
      <c r="G36" s="307"/>
      <c r="H36" s="153" t="s">
        <v>27</v>
      </c>
      <c r="I36" s="303" t="s">
        <v>834</v>
      </c>
      <c r="J36" s="304"/>
      <c r="K36" s="17"/>
      <c r="L36" s="12"/>
    </row>
    <row r="37" spans="1:16" ht="6" customHeight="1">
      <c r="A37" s="12"/>
      <c r="B37" s="13"/>
      <c r="C37" s="15"/>
      <c r="D37" s="15"/>
      <c r="E37" s="15"/>
      <c r="F37" s="15"/>
      <c r="G37" s="15"/>
      <c r="H37" s="15"/>
      <c r="I37" s="15"/>
      <c r="J37" s="15"/>
      <c r="K37" s="17"/>
      <c r="L37" s="12"/>
    </row>
    <row r="38" spans="1:16" ht="15.75" customHeight="1">
      <c r="A38" s="12"/>
      <c r="B38" s="13"/>
      <c r="C38" s="129" t="s">
        <v>777</v>
      </c>
      <c r="D38" s="129"/>
      <c r="E38" s="254" t="s">
        <v>832</v>
      </c>
      <c r="F38" s="308"/>
      <c r="G38" s="308"/>
      <c r="H38" s="308"/>
      <c r="I38" s="308"/>
      <c r="J38" s="309"/>
      <c r="K38" s="17"/>
      <c r="L38" s="12"/>
    </row>
    <row r="39" spans="1:16" ht="6" customHeight="1">
      <c r="A39" s="12"/>
      <c r="B39" s="13"/>
      <c r="C39" s="146"/>
      <c r="D39" s="146"/>
      <c r="E39" s="146"/>
      <c r="F39" s="15"/>
      <c r="G39" s="15"/>
      <c r="H39" s="15"/>
      <c r="I39" s="15"/>
      <c r="J39" s="15"/>
      <c r="K39" s="17"/>
      <c r="L39" s="12"/>
    </row>
    <row r="40" spans="1:16" ht="15.75" customHeight="1">
      <c r="A40" s="12"/>
      <c r="B40" s="13"/>
      <c r="C40" s="129" t="s">
        <v>29</v>
      </c>
      <c r="D40" s="129"/>
      <c r="E40" s="254" t="s">
        <v>827</v>
      </c>
      <c r="F40" s="310"/>
      <c r="G40" s="311"/>
      <c r="H40" s="153" t="s">
        <v>778</v>
      </c>
      <c r="I40" s="303"/>
      <c r="J40" s="304"/>
      <c r="K40" s="17"/>
      <c r="L40" s="12"/>
    </row>
    <row r="41" spans="1:16" ht="6" customHeight="1">
      <c r="A41" s="12"/>
      <c r="B41" s="13"/>
      <c r="C41" s="15"/>
      <c r="D41" s="15"/>
      <c r="E41" s="15"/>
      <c r="F41" s="15"/>
      <c r="G41" s="15"/>
      <c r="H41" s="15"/>
      <c r="I41" s="15"/>
      <c r="J41" s="15"/>
      <c r="K41" s="17"/>
      <c r="L41" s="12"/>
    </row>
    <row r="42" spans="1:16" ht="15.75" customHeight="1">
      <c r="A42" s="12"/>
      <c r="B42" s="13"/>
      <c r="C42" s="148" t="s">
        <v>31</v>
      </c>
      <c r="D42" s="155" t="s">
        <v>763</v>
      </c>
      <c r="E42" s="156"/>
      <c r="F42" s="157" t="s">
        <v>32</v>
      </c>
      <c r="G42" s="158" t="s">
        <v>828</v>
      </c>
      <c r="H42" s="298" t="s">
        <v>33</v>
      </c>
      <c r="I42" s="299"/>
      <c r="J42" s="155"/>
      <c r="K42" s="17"/>
      <c r="L42" s="12"/>
    </row>
    <row r="43" spans="1:16" ht="5.25" customHeight="1" thickBot="1">
      <c r="A43" s="12"/>
      <c r="B43" s="29"/>
      <c r="C43" s="159"/>
      <c r="D43" s="32"/>
      <c r="E43" s="32"/>
      <c r="F43" s="32"/>
      <c r="G43" s="32"/>
      <c r="H43" s="32"/>
      <c r="I43" s="32"/>
      <c r="J43" s="32"/>
      <c r="K43" s="33"/>
      <c r="L43" s="12"/>
    </row>
    <row r="44" spans="1:16" ht="5.25" customHeight="1">
      <c r="A44" s="12"/>
      <c r="B44" s="123"/>
      <c r="C44" s="160"/>
      <c r="D44" s="124"/>
      <c r="E44" s="124"/>
      <c r="F44" s="124"/>
      <c r="G44" s="124"/>
      <c r="H44" s="124"/>
      <c r="I44" s="124"/>
      <c r="J44" s="124"/>
      <c r="K44" s="126"/>
      <c r="L44" s="12"/>
    </row>
    <row r="45" spans="1:16" ht="15.75" customHeight="1">
      <c r="A45" s="12"/>
      <c r="B45" s="13"/>
      <c r="C45" s="138" t="s">
        <v>779</v>
      </c>
      <c r="D45" s="277" t="s">
        <v>829</v>
      </c>
      <c r="E45" s="278"/>
      <c r="F45" s="278"/>
      <c r="G45" s="278"/>
      <c r="H45" s="278"/>
      <c r="I45" s="278"/>
      <c r="J45" s="279"/>
      <c r="K45" s="17"/>
      <c r="L45" s="12"/>
    </row>
    <row r="46" spans="1:16" ht="6" customHeight="1">
      <c r="A46" s="12"/>
      <c r="B46" s="13"/>
      <c r="C46" s="15"/>
      <c r="D46" s="15"/>
      <c r="E46" s="15"/>
      <c r="F46" s="15"/>
      <c r="G46" s="15"/>
      <c r="H46" s="15"/>
      <c r="I46" s="15"/>
      <c r="J46" s="15"/>
      <c r="K46" s="17"/>
      <c r="L46" s="12"/>
    </row>
    <row r="47" spans="1:16" ht="15.75" customHeight="1">
      <c r="A47" s="12"/>
      <c r="B47" s="13"/>
      <c r="C47" s="138" t="s">
        <v>780</v>
      </c>
      <c r="D47" s="277" t="s">
        <v>824</v>
      </c>
      <c r="E47" s="278"/>
      <c r="F47" s="279"/>
      <c r="G47" s="313" t="s">
        <v>774</v>
      </c>
      <c r="H47" s="314"/>
      <c r="I47" s="149" t="s">
        <v>416</v>
      </c>
      <c r="J47" s="161" t="str">
        <f>IF(I47="","",VLOOKUP(I47,'Liste valeurs'!B2:C242,2,0))</f>
        <v>CI</v>
      </c>
      <c r="K47" s="17"/>
      <c r="L47" s="12"/>
    </row>
    <row r="48" spans="1:16" ht="6" customHeight="1">
      <c r="A48" s="12"/>
      <c r="B48" s="13"/>
      <c r="C48" s="15"/>
      <c r="D48" s="162"/>
      <c r="E48" s="162"/>
      <c r="F48" s="162"/>
      <c r="G48" s="162"/>
      <c r="H48" s="162"/>
      <c r="I48" s="162"/>
      <c r="J48" s="162"/>
      <c r="K48" s="17"/>
      <c r="L48" s="12"/>
    </row>
    <row r="49" spans="1:17" ht="15.75" customHeight="1">
      <c r="A49" s="12"/>
      <c r="B49" s="13"/>
      <c r="C49" s="138" t="s">
        <v>781</v>
      </c>
      <c r="D49" s="277" t="s">
        <v>819</v>
      </c>
      <c r="E49" s="278"/>
      <c r="F49" s="278"/>
      <c r="G49" s="278"/>
      <c r="H49" s="278"/>
      <c r="I49" s="278"/>
      <c r="J49" s="279"/>
      <c r="K49" s="17"/>
      <c r="L49" s="12"/>
    </row>
    <row r="50" spans="1:17" ht="6" customHeight="1">
      <c r="A50" s="12"/>
      <c r="B50" s="13"/>
      <c r="C50" s="15"/>
      <c r="D50" s="15"/>
      <c r="E50" s="15"/>
      <c r="F50" s="15"/>
      <c r="G50" s="15"/>
      <c r="H50" s="15"/>
      <c r="I50" s="15"/>
      <c r="J50" s="15"/>
      <c r="K50" s="17"/>
      <c r="L50" s="12"/>
    </row>
    <row r="51" spans="1:17" ht="15.75" customHeight="1">
      <c r="A51" s="12"/>
      <c r="B51" s="13"/>
      <c r="C51" s="138" t="s">
        <v>782</v>
      </c>
      <c r="D51" s="163" t="s">
        <v>837</v>
      </c>
      <c r="E51" s="164" t="s">
        <v>783</v>
      </c>
      <c r="F51" s="163" t="s">
        <v>836</v>
      </c>
      <c r="G51" s="315" t="s">
        <v>784</v>
      </c>
      <c r="H51" s="316"/>
      <c r="I51" s="317" t="s">
        <v>835</v>
      </c>
      <c r="J51" s="318"/>
      <c r="K51" s="17"/>
      <c r="L51" s="12"/>
    </row>
    <row r="52" spans="1:17" ht="9.75" customHeight="1">
      <c r="A52" s="12"/>
      <c r="B52" s="13"/>
      <c r="C52" s="15"/>
      <c r="D52" s="165"/>
      <c r="E52" s="165"/>
      <c r="F52" s="166"/>
      <c r="G52" s="167"/>
      <c r="H52" s="167"/>
      <c r="I52" s="167"/>
      <c r="J52" s="15"/>
      <c r="K52" s="17"/>
      <c r="L52" s="12"/>
      <c r="P52" s="15"/>
      <c r="Q52" s="15"/>
    </row>
    <row r="53" spans="1:17" ht="15.75" customHeight="1">
      <c r="A53" s="12"/>
      <c r="B53" s="13"/>
      <c r="C53" s="148" t="s">
        <v>785</v>
      </c>
      <c r="D53" s="319"/>
      <c r="E53" s="309"/>
      <c r="F53" s="168" t="s">
        <v>786</v>
      </c>
      <c r="G53" s="169" t="s">
        <v>252</v>
      </c>
      <c r="H53" s="161" t="str">
        <f>IF(G53="","",VLOOKUP(G53,'Liste valeurs'!$E$2:$F$42,2,0))</f>
        <v>XOF</v>
      </c>
      <c r="I53" s="170" t="s">
        <v>787</v>
      </c>
      <c r="J53" s="152" t="s">
        <v>838</v>
      </c>
      <c r="K53" s="17"/>
      <c r="L53" s="12"/>
      <c r="P53" s="171"/>
      <c r="Q53" s="15"/>
    </row>
    <row r="54" spans="1:17" ht="6.75" customHeight="1">
      <c r="A54" s="12"/>
      <c r="B54" s="13"/>
      <c r="C54" s="172"/>
      <c r="D54" s="312"/>
      <c r="E54" s="312"/>
      <c r="F54" s="172"/>
      <c r="G54" s="312"/>
      <c r="H54" s="312"/>
      <c r="I54" s="312"/>
      <c r="J54" s="312"/>
      <c r="K54" s="17"/>
      <c r="L54" s="12"/>
    </row>
    <row r="55" spans="1:17" ht="17.25" customHeight="1">
      <c r="A55" s="12"/>
      <c r="B55" s="13"/>
      <c r="C55" s="145" t="s">
        <v>788</v>
      </c>
      <c r="D55" s="303" t="s">
        <v>839</v>
      </c>
      <c r="E55" s="304"/>
      <c r="G55" s="129"/>
      <c r="H55" s="170"/>
      <c r="I55" s="320"/>
      <c r="J55" s="320"/>
      <c r="K55" s="17"/>
      <c r="L55" s="12"/>
    </row>
    <row r="56" spans="1:17" ht="6.75" customHeight="1" thickBot="1">
      <c r="A56" s="12"/>
      <c r="B56" s="13"/>
      <c r="C56" s="172"/>
      <c r="D56" s="312"/>
      <c r="E56" s="312"/>
      <c r="F56" s="172"/>
      <c r="G56" s="312"/>
      <c r="H56" s="312"/>
      <c r="I56" s="312"/>
      <c r="J56" s="312"/>
      <c r="K56" s="17"/>
      <c r="L56" s="12"/>
    </row>
    <row r="57" spans="1:17" s="142" customFormat="1" ht="23.25" customHeight="1" thickBot="1">
      <c r="A57" s="140"/>
      <c r="B57" s="326" t="s">
        <v>44</v>
      </c>
      <c r="C57" s="327"/>
      <c r="D57" s="327"/>
      <c r="E57" s="327"/>
      <c r="F57" s="327"/>
      <c r="G57" s="327"/>
      <c r="H57" s="327"/>
      <c r="I57" s="327"/>
      <c r="J57" s="327"/>
      <c r="K57" s="328"/>
      <c r="L57" s="141"/>
    </row>
    <row r="58" spans="1:17" s="175" customFormat="1" ht="6" customHeight="1">
      <c r="A58" s="12"/>
      <c r="B58" s="173"/>
      <c r="C58" s="143"/>
      <c r="D58" s="143"/>
      <c r="E58" s="143"/>
      <c r="F58" s="143"/>
      <c r="G58" s="143"/>
      <c r="H58" s="143"/>
      <c r="I58" s="143"/>
      <c r="J58" s="143"/>
      <c r="K58" s="174"/>
      <c r="L58" s="12"/>
    </row>
    <row r="59" spans="1:17" s="175" customFormat="1" ht="17.25" customHeight="1">
      <c r="A59" s="12"/>
      <c r="B59" s="173"/>
      <c r="C59" s="162" t="s">
        <v>45</v>
      </c>
      <c r="D59" s="176"/>
      <c r="E59" s="177"/>
      <c r="F59" s="178"/>
      <c r="G59" s="329" t="s">
        <v>789</v>
      </c>
      <c r="H59" s="329"/>
      <c r="I59" s="330" t="s">
        <v>114</v>
      </c>
      <c r="J59" s="331"/>
      <c r="K59" s="174"/>
      <c r="L59" s="12"/>
    </row>
    <row r="60" spans="1:17" s="175" customFormat="1" ht="4.5" customHeight="1">
      <c r="A60" s="12"/>
      <c r="B60" s="173"/>
      <c r="C60" s="179"/>
      <c r="D60" s="180"/>
      <c r="E60" s="181"/>
      <c r="F60" s="182"/>
      <c r="G60" s="183"/>
      <c r="H60" s="182"/>
      <c r="I60" s="181"/>
      <c r="J60" s="181"/>
      <c r="K60" s="174"/>
      <c r="L60" s="139"/>
    </row>
    <row r="61" spans="1:17" s="175" customFormat="1" ht="17.25" customHeight="1">
      <c r="A61" s="12"/>
      <c r="B61" s="173"/>
      <c r="C61" s="162" t="s">
        <v>47</v>
      </c>
      <c r="D61" s="332"/>
      <c r="E61" s="333"/>
      <c r="F61" s="333"/>
      <c r="G61" s="333"/>
      <c r="H61" s="333"/>
      <c r="I61" s="333"/>
      <c r="J61" s="334"/>
      <c r="K61" s="174"/>
      <c r="L61" s="139"/>
    </row>
    <row r="62" spans="1:17" s="175" customFormat="1" ht="4.5" customHeight="1">
      <c r="A62" s="12"/>
      <c r="B62" s="173"/>
      <c r="C62" s="179"/>
      <c r="D62" s="180"/>
      <c r="E62" s="181"/>
      <c r="F62" s="182"/>
      <c r="G62" s="183"/>
      <c r="H62" s="182"/>
      <c r="I62" s="181"/>
      <c r="J62" s="181"/>
      <c r="K62" s="174"/>
      <c r="L62" s="139"/>
    </row>
    <row r="63" spans="1:17" s="175" customFormat="1" ht="17.25" customHeight="1">
      <c r="A63" s="12"/>
      <c r="B63" s="173"/>
      <c r="C63" s="162" t="s">
        <v>48</v>
      </c>
      <c r="D63" s="184"/>
      <c r="E63" s="332"/>
      <c r="F63" s="333"/>
      <c r="G63" s="333"/>
      <c r="H63" s="334"/>
      <c r="I63" s="185" t="s">
        <v>790</v>
      </c>
      <c r="J63" s="176"/>
      <c r="K63" s="174"/>
      <c r="L63" s="139"/>
    </row>
    <row r="64" spans="1:17" s="175" customFormat="1" ht="4.5" customHeight="1">
      <c r="A64" s="12"/>
      <c r="B64" s="173"/>
      <c r="C64" s="179"/>
      <c r="D64" s="143"/>
      <c r="E64" s="143"/>
      <c r="F64" s="143"/>
      <c r="G64" s="143"/>
      <c r="H64" s="143"/>
      <c r="I64" s="143"/>
      <c r="J64" s="143"/>
      <c r="K64" s="174"/>
      <c r="L64" s="12"/>
    </row>
    <row r="65" spans="1:12" s="175" customFormat="1" ht="17.25" customHeight="1">
      <c r="A65" s="12"/>
      <c r="B65" s="173"/>
      <c r="C65" s="162" t="s">
        <v>791</v>
      </c>
      <c r="D65" s="176" t="s">
        <v>765</v>
      </c>
      <c r="E65" s="186" t="s">
        <v>792</v>
      </c>
      <c r="F65" s="335" t="s">
        <v>209</v>
      </c>
      <c r="G65" s="336"/>
      <c r="H65" s="187"/>
      <c r="I65" s="185" t="s">
        <v>793</v>
      </c>
      <c r="J65" s="188">
        <f>+IFERROR(VLOOKUP(F65,'Liste valeurs'!$N$2:$O$37,2,0),"")</f>
        <v>10</v>
      </c>
      <c r="K65" s="189"/>
      <c r="L65" s="12"/>
    </row>
    <row r="66" spans="1:12" s="175" customFormat="1" ht="4.5" customHeight="1">
      <c r="A66" s="12"/>
      <c r="B66" s="173"/>
      <c r="C66" s="179"/>
      <c r="D66" s="143"/>
      <c r="E66" s="143"/>
      <c r="F66" s="143"/>
      <c r="G66" s="143"/>
      <c r="H66" s="143"/>
      <c r="I66" s="143"/>
      <c r="J66" s="143"/>
      <c r="K66" s="174"/>
      <c r="L66" s="12"/>
    </row>
    <row r="67" spans="1:12" s="175" customFormat="1" ht="17.25" customHeight="1">
      <c r="A67" s="12"/>
      <c r="B67" s="173"/>
      <c r="C67" s="190" t="s">
        <v>794</v>
      </c>
      <c r="D67" s="335" t="s">
        <v>95</v>
      </c>
      <c r="E67" s="336"/>
      <c r="F67" s="89" t="str">
        <f>+IFERROR(VLOOKUP(D67,'[3]Liste valeurs'!$L$2:$M$14,2,0),"")</f>
        <v>Z000</v>
      </c>
      <c r="I67" s="191" t="s">
        <v>795</v>
      </c>
      <c r="J67" s="176" t="s">
        <v>94</v>
      </c>
      <c r="K67" s="174"/>
      <c r="L67" s="12"/>
    </row>
    <row r="68" spans="1:12" s="175" customFormat="1" ht="4.5" customHeight="1">
      <c r="A68" s="12"/>
      <c r="B68" s="173"/>
      <c r="C68" s="192"/>
      <c r="D68" s="193"/>
      <c r="E68" s="193"/>
      <c r="F68" s="193"/>
      <c r="G68" s="181"/>
      <c r="H68" s="181"/>
      <c r="I68" s="181"/>
      <c r="J68" s="143"/>
      <c r="K68" s="174"/>
      <c r="L68" s="12"/>
    </row>
    <row r="69" spans="1:12" s="175" customFormat="1" ht="17.25" customHeight="1">
      <c r="A69" s="12"/>
      <c r="B69" s="173"/>
      <c r="C69" s="192" t="s">
        <v>796</v>
      </c>
      <c r="D69" s="332"/>
      <c r="E69" s="333"/>
      <c r="F69" s="334"/>
      <c r="G69" s="337" t="s">
        <v>56</v>
      </c>
      <c r="H69" s="324"/>
      <c r="I69" s="325"/>
      <c r="J69" s="176"/>
      <c r="K69" s="174"/>
      <c r="L69" s="12"/>
    </row>
    <row r="70" spans="1:12" s="175" customFormat="1" ht="4.5" customHeight="1">
      <c r="A70" s="12"/>
      <c r="B70" s="173"/>
      <c r="C70" s="179"/>
      <c r="D70" s="143"/>
      <c r="E70" s="143"/>
      <c r="F70" s="143"/>
      <c r="G70" s="143"/>
      <c r="H70" s="143"/>
      <c r="I70" s="143"/>
      <c r="J70" s="143"/>
      <c r="K70" s="174"/>
      <c r="L70" s="12"/>
    </row>
    <row r="71" spans="1:12" s="175" customFormat="1" ht="17.25" customHeight="1">
      <c r="A71" s="12"/>
      <c r="B71" s="173"/>
      <c r="C71" s="145" t="s">
        <v>57</v>
      </c>
      <c r="D71" s="332"/>
      <c r="E71" s="333"/>
      <c r="F71" s="334"/>
      <c r="G71" s="185" t="s">
        <v>58</v>
      </c>
      <c r="H71" s="332"/>
      <c r="I71" s="333"/>
      <c r="J71" s="334"/>
      <c r="K71" s="174"/>
      <c r="L71" s="12"/>
    </row>
    <row r="72" spans="1:12" s="175" customFormat="1" ht="4.5" customHeight="1">
      <c r="A72" s="12"/>
      <c r="B72" s="173"/>
      <c r="C72" s="179"/>
      <c r="D72" s="143"/>
      <c r="E72" s="143"/>
      <c r="F72" s="143"/>
      <c r="G72" s="143"/>
      <c r="H72" s="143"/>
      <c r="I72" s="143"/>
      <c r="J72" s="143"/>
      <c r="K72" s="174"/>
      <c r="L72" s="12"/>
    </row>
    <row r="73" spans="1:12" s="209" customFormat="1" ht="18.75" customHeight="1">
      <c r="A73" s="36"/>
      <c r="B73" s="204"/>
      <c r="C73" s="205" t="s">
        <v>806</v>
      </c>
      <c r="D73" s="206" t="s">
        <v>98</v>
      </c>
      <c r="E73" s="207"/>
      <c r="F73" s="207"/>
      <c r="G73" s="207"/>
      <c r="H73" s="207"/>
      <c r="I73" s="207"/>
      <c r="J73" s="207"/>
      <c r="K73" s="208"/>
      <c r="L73" s="36"/>
    </row>
    <row r="74" spans="1:12" s="175" customFormat="1" ht="17.25" customHeight="1">
      <c r="A74" s="12"/>
      <c r="B74" s="173"/>
      <c r="C74" s="162" t="s">
        <v>797</v>
      </c>
      <c r="D74" s="321" t="s">
        <v>813</v>
      </c>
      <c r="E74" s="322"/>
      <c r="F74" s="322"/>
      <c r="G74" s="323"/>
      <c r="H74" s="324" t="s">
        <v>60</v>
      </c>
      <c r="I74" s="325"/>
      <c r="J74" s="176"/>
      <c r="K74" s="174"/>
      <c r="L74" s="12"/>
    </row>
    <row r="75" spans="1:12" s="175" customFormat="1" ht="4.5" customHeight="1">
      <c r="A75" s="12"/>
      <c r="B75" s="173"/>
      <c r="F75" s="143"/>
      <c r="G75" s="143"/>
      <c r="K75" s="174"/>
      <c r="L75" s="12"/>
    </row>
    <row r="76" spans="1:12" s="175" customFormat="1" ht="17.25" customHeight="1">
      <c r="A76" s="12"/>
      <c r="B76" s="173"/>
      <c r="C76" s="192" t="s">
        <v>798</v>
      </c>
      <c r="D76" s="187"/>
      <c r="E76" s="332" t="s">
        <v>815</v>
      </c>
      <c r="F76" s="333"/>
      <c r="G76" s="334"/>
      <c r="I76" s="194" t="s">
        <v>799</v>
      </c>
      <c r="J76" s="188" t="str">
        <f>+IFERROR(VLOOKUP(E76,'Liste valeurs'!P2:Q13,2,0),"")</f>
        <v>A3</v>
      </c>
      <c r="K76" s="174"/>
      <c r="L76" s="12"/>
    </row>
    <row r="77" spans="1:12" s="175" customFormat="1" ht="4.5" customHeight="1">
      <c r="A77" s="12"/>
      <c r="B77" s="173"/>
      <c r="C77" s="179"/>
      <c r="D77" s="143"/>
      <c r="E77" s="143"/>
      <c r="F77" s="143"/>
      <c r="G77" s="143"/>
      <c r="H77" s="143"/>
      <c r="I77" s="195"/>
      <c r="J77" s="143"/>
      <c r="K77" s="174"/>
      <c r="L77" s="12"/>
    </row>
    <row r="78" spans="1:12" s="175" customFormat="1" ht="17.25" customHeight="1">
      <c r="A78" s="12"/>
      <c r="B78" s="173"/>
      <c r="C78" s="162" t="s">
        <v>800</v>
      </c>
      <c r="D78" s="332" t="s">
        <v>105</v>
      </c>
      <c r="E78" s="334"/>
      <c r="F78" s="177" t="s">
        <v>801</v>
      </c>
      <c r="G78" s="196" t="s">
        <v>762</v>
      </c>
      <c r="H78" s="192"/>
      <c r="I78" s="185" t="s">
        <v>65</v>
      </c>
      <c r="J78" s="176"/>
      <c r="K78" s="174"/>
      <c r="L78" s="12"/>
    </row>
    <row r="79" spans="1:12" s="175" customFormat="1" ht="4.5" customHeight="1">
      <c r="A79" s="12"/>
      <c r="B79" s="173"/>
      <c r="C79" s="179"/>
      <c r="D79" s="143"/>
      <c r="E79" s="143"/>
      <c r="F79" s="195"/>
      <c r="G79" s="197"/>
      <c r="H79" s="197"/>
      <c r="I79" s="197"/>
      <c r="J79" s="195"/>
      <c r="K79" s="174"/>
      <c r="L79" s="12"/>
    </row>
    <row r="80" spans="1:12" s="175" customFormat="1" ht="17.25" customHeight="1">
      <c r="A80" s="12"/>
      <c r="B80" s="173"/>
      <c r="C80" s="162" t="s">
        <v>66</v>
      </c>
      <c r="D80" s="176" t="s">
        <v>807</v>
      </c>
      <c r="F80" s="194" t="s">
        <v>802</v>
      </c>
      <c r="G80" s="176" t="s">
        <v>252</v>
      </c>
      <c r="H80" s="176" t="str">
        <f>IF(G80="","",VLOOKUP(G80,'Liste valeurs'!$E$2:$F$42,2,0))</f>
        <v>XOF</v>
      </c>
      <c r="I80" s="194"/>
      <c r="J80" s="177"/>
      <c r="K80" s="174"/>
      <c r="L80" s="12"/>
    </row>
    <row r="81" spans="1:12" s="175" customFormat="1" ht="4.5" customHeight="1">
      <c r="A81" s="12"/>
      <c r="B81" s="173"/>
      <c r="C81" s="198"/>
      <c r="D81" s="199"/>
      <c r="E81" s="200"/>
      <c r="F81" s="200"/>
      <c r="G81" s="200"/>
      <c r="H81" s="200"/>
      <c r="I81" s="200"/>
      <c r="J81" s="200"/>
      <c r="K81" s="201"/>
      <c r="L81" s="12"/>
    </row>
    <row r="82" spans="1:12" s="175" customFormat="1" ht="4.5" customHeight="1">
      <c r="A82" s="12"/>
      <c r="B82" s="173"/>
      <c r="C82" s="179"/>
      <c r="D82" s="143"/>
      <c r="E82" s="143"/>
      <c r="F82" s="143"/>
      <c r="G82" s="143"/>
      <c r="H82" s="143"/>
      <c r="I82" s="143"/>
      <c r="J82" s="143"/>
      <c r="K82" s="174"/>
      <c r="L82" s="12"/>
    </row>
    <row r="83" spans="1:12" ht="4.5" customHeight="1" thickBot="1">
      <c r="A83" s="12"/>
      <c r="B83" s="29"/>
      <c r="C83" s="32"/>
      <c r="D83" s="32"/>
      <c r="E83" s="32"/>
      <c r="F83" s="32"/>
      <c r="G83" s="32"/>
      <c r="H83" s="32"/>
      <c r="I83" s="32"/>
      <c r="J83" s="32"/>
      <c r="K83" s="33"/>
      <c r="L83" s="12"/>
    </row>
    <row r="84" spans="1:12" ht="15" customHeight="1">
      <c r="A84" s="12"/>
      <c r="B84" s="202"/>
      <c r="C84" s="338" t="s">
        <v>68</v>
      </c>
      <c r="D84" s="338"/>
      <c r="E84" s="338"/>
      <c r="F84" s="338"/>
      <c r="G84" s="338"/>
      <c r="H84" s="338"/>
      <c r="I84" s="338"/>
      <c r="J84" s="338"/>
      <c r="K84" s="203"/>
      <c r="L84" s="12"/>
    </row>
    <row r="85" spans="1:12" ht="15" customHeight="1">
      <c r="A85" s="12"/>
      <c r="B85" s="202"/>
      <c r="C85" s="338" t="s">
        <v>803</v>
      </c>
      <c r="D85" s="338"/>
      <c r="E85" s="338"/>
      <c r="F85" s="338"/>
      <c r="G85" s="338"/>
      <c r="H85" s="338"/>
      <c r="I85" s="338"/>
      <c r="J85" s="338"/>
      <c r="K85" s="203"/>
      <c r="L85" s="12"/>
    </row>
    <row r="86" spans="1:12" ht="23.25" customHeight="1">
      <c r="A86" s="12"/>
      <c r="B86" s="202"/>
      <c r="C86" s="338" t="s">
        <v>70</v>
      </c>
      <c r="D86" s="338"/>
      <c r="E86" s="338"/>
      <c r="F86" s="338"/>
      <c r="G86" s="338"/>
      <c r="H86" s="338"/>
      <c r="I86" s="338"/>
      <c r="J86" s="338"/>
      <c r="K86" s="203"/>
      <c r="L86" s="12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>
      <c r="C96" s="15"/>
      <c r="D96" s="15"/>
      <c r="E96" s="15"/>
      <c r="F96" s="15"/>
      <c r="G96" s="15"/>
      <c r="H96" s="15"/>
      <c r="I96" s="15"/>
      <c r="J96" s="15"/>
      <c r="K96" s="15"/>
      <c r="L96" s="15"/>
    </row>
  </sheetData>
  <mergeCells count="55">
    <mergeCell ref="E76:G76"/>
    <mergeCell ref="D78:E78"/>
    <mergeCell ref="C84:J84"/>
    <mergeCell ref="C85:J85"/>
    <mergeCell ref="C86:J86"/>
    <mergeCell ref="D74:G74"/>
    <mergeCell ref="H74:I74"/>
    <mergeCell ref="B57:K57"/>
    <mergeCell ref="G59:H59"/>
    <mergeCell ref="I59:J59"/>
    <mergeCell ref="D61:J61"/>
    <mergeCell ref="E63:H63"/>
    <mergeCell ref="F65:G65"/>
    <mergeCell ref="D67:E67"/>
    <mergeCell ref="D69:F69"/>
    <mergeCell ref="G69:I69"/>
    <mergeCell ref="D71:F71"/>
    <mergeCell ref="H71:J71"/>
    <mergeCell ref="D56:E56"/>
    <mergeCell ref="G56:J56"/>
    <mergeCell ref="D45:J45"/>
    <mergeCell ref="D47:F47"/>
    <mergeCell ref="G47:H47"/>
    <mergeCell ref="D49:J49"/>
    <mergeCell ref="G51:H51"/>
    <mergeCell ref="I51:J51"/>
    <mergeCell ref="D53:E53"/>
    <mergeCell ref="D54:E54"/>
    <mergeCell ref="G54:J54"/>
    <mergeCell ref="D55:E55"/>
    <mergeCell ref="I55:J55"/>
    <mergeCell ref="H42:I42"/>
    <mergeCell ref="G26:J26"/>
    <mergeCell ref="G28:J28"/>
    <mergeCell ref="D30:J30"/>
    <mergeCell ref="D32:F32"/>
    <mergeCell ref="H32:J32"/>
    <mergeCell ref="I34:J34"/>
    <mergeCell ref="D36:G36"/>
    <mergeCell ref="I36:J36"/>
    <mergeCell ref="E38:J38"/>
    <mergeCell ref="E40:G40"/>
    <mergeCell ref="I40:J40"/>
    <mergeCell ref="G24:J24"/>
    <mergeCell ref="E3:J3"/>
    <mergeCell ref="I7:J7"/>
    <mergeCell ref="I8:J8"/>
    <mergeCell ref="I9:J9"/>
    <mergeCell ref="I10:J10"/>
    <mergeCell ref="C13:J13"/>
    <mergeCell ref="B16:K16"/>
    <mergeCell ref="D18:J18"/>
    <mergeCell ref="E20:J20"/>
    <mergeCell ref="D22:E22"/>
    <mergeCell ref="G22:J22"/>
  </mergeCells>
  <conditionalFormatting sqref="F42 C20 C24 C30 G47 C38 C32 C34 C40 C42">
    <cfRule type="expression" dxfId="3" priority="4" stopIfTrue="1">
      <formula>ISBLANK(C20)</formula>
    </cfRule>
  </conditionalFormatting>
  <conditionalFormatting sqref="C26">
    <cfRule type="expression" dxfId="2" priority="3" stopIfTrue="1">
      <formula>ISBLANK(C26)</formula>
    </cfRule>
  </conditionalFormatting>
  <conditionalFormatting sqref="C22">
    <cfRule type="expression" dxfId="1" priority="2" stopIfTrue="1">
      <formula>ISBLANK(C22)</formula>
    </cfRule>
  </conditionalFormatting>
  <conditionalFormatting sqref="C28">
    <cfRule type="expression" dxfId="0" priority="1" stopIfTrue="1">
      <formula>ISBLANK(C28)</formula>
    </cfRule>
  </conditionalFormatting>
  <dataValidations count="10">
    <dataValidation type="list" allowBlank="1" showInputMessage="1" showErrorMessage="1" sqref="J78">
      <formula1>"Exonérée, Non exonérée"</formula1>
    </dataValidation>
    <dataValidation type="list" allowBlank="1" showInputMessage="1" showErrorMessage="1" sqref="D80">
      <formula1>"Z1"</formula1>
    </dataValidation>
    <dataValidation type="list" allowBlank="1" showInputMessage="1" showErrorMessage="1" sqref="G78">
      <formula1>"Mensuel, Hebdomadaire"</formula1>
    </dataValidation>
    <dataValidation type="textLength" operator="lessThan" allowBlank="1" showInputMessage="1" showErrorMessage="1" sqref="D61:J61">
      <formula1>80</formula1>
    </dataValidation>
    <dataValidation type="list" allowBlank="1" showInputMessage="1" showErrorMessage="1" sqref="D74">
      <formula1>TERMS</formula1>
    </dataValidation>
    <dataValidation type="list" allowBlank="1" showInputMessage="1" showErrorMessage="1" sqref="G53">
      <formula1>Currency_Name</formula1>
    </dataValidation>
    <dataValidation type="list" allowBlank="1" showInputMessage="1" showErrorMessage="1" sqref="D78">
      <formula1>pay_methode</formula1>
    </dataValidation>
    <dataValidation type="list" allowBlank="1" showInputMessage="1" showErrorMessage="1" sqref="D34 I47">
      <formula1>Country</formula1>
    </dataValidation>
    <dataValidation type="list" allowBlank="1" showInputMessage="1" showErrorMessage="1" sqref="I59:J59 I60 I62">
      <formula1>Action</formula1>
    </dataValidation>
    <dataValidation type="list" allowBlank="1" showInputMessage="1" showErrorMessage="1" sqref="D65 D42 D81">
      <formula1>"Yes,No"</formula1>
    </dataValidation>
  </dataValidations>
  <hyperlinks>
    <hyperlink ref="C13" r:id="rId1"/>
    <hyperlink ref="E40" r:id="rId2"/>
    <hyperlink ref="E38" r:id="rId3"/>
  </hyperlinks>
  <printOptions horizontalCentered="1"/>
  <pageMargins left="0.39370078740157483" right="0.19685039370078741" top="0.19685039370078741" bottom="0.19685039370078741" header="0.31496062992125984" footer="0.47244094488188981"/>
  <pageSetup paperSize="256" scale="76" orientation="portrait" r:id="rId4"/>
  <headerFooter alignWithMargins="0">
    <oddFooter>&amp;R&amp;G</oddFooter>
  </headerFooter>
  <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'Liste valeurs'!$N$2:$N$37</xm:f>
          </x14:formula1>
          <xm:sqref>F65:G65</xm:sqref>
        </x14:dataValidation>
        <x14:dataValidation type="list" allowBlank="1" showInputMessage="1" showErrorMessage="1">
          <x14:formula1>
            <xm:f>'Liste valeurs'!$L$2:$L$14</xm:f>
          </x14:formula1>
          <xm:sqref>D67:E67</xm:sqref>
        </x14:dataValidation>
        <x14:dataValidation type="list" allowBlank="1" showInputMessage="1" showErrorMessage="1">
          <x14:formula1>
            <xm:f>'Liste valeurs'!$E$2:$E$40</xm:f>
          </x14:formula1>
          <xm:sqref>G80</xm:sqref>
        </x14:dataValidation>
        <x14:dataValidation type="list" allowBlank="1" showInputMessage="1" showErrorMessage="1">
          <x14:formula1>
            <xm:f>'Liste valeurs'!$K$2:$K$9</xm:f>
          </x14:formula1>
          <xm:sqref>J67</xm:sqref>
        </x14:dataValidation>
        <x14:dataValidation type="list" allowBlank="1" showInputMessage="1" showErrorMessage="1">
          <x14:formula1>
            <xm:f>'Liste valeurs'!$P$2:$P$14</xm:f>
          </x14:formula1>
          <xm:sqref>E76:G76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2"/>
  <sheetViews>
    <sheetView topLeftCell="H1" workbookViewId="0">
      <selection activeCell="P4" sqref="P4"/>
    </sheetView>
  </sheetViews>
  <sheetFormatPr baseColWidth="10" defaultRowHeight="12.75"/>
  <cols>
    <col min="1" max="1" width="22.5703125" style="112" customWidth="1"/>
    <col min="2" max="2" width="27.85546875" style="112" customWidth="1"/>
    <col min="3" max="3" width="10.5703125" style="112" customWidth="1"/>
    <col min="4" max="4" width="25.5703125" style="112" customWidth="1"/>
    <col min="5" max="5" width="25.7109375" style="112" bestFit="1" customWidth="1"/>
    <col min="6" max="6" width="16.42578125" style="112" bestFit="1" customWidth="1"/>
    <col min="7" max="7" width="57.85546875" style="112" bestFit="1" customWidth="1"/>
    <col min="8" max="8" width="18" style="112" customWidth="1"/>
    <col min="9" max="9" width="21" style="112" customWidth="1"/>
    <col min="10" max="10" width="13" style="112" customWidth="1"/>
    <col min="11" max="11" width="14.7109375" style="117" bestFit="1" customWidth="1"/>
    <col min="12" max="12" width="26.85546875" style="120" customWidth="1"/>
    <col min="13" max="13" width="8" style="120" customWidth="1"/>
    <col min="14" max="14" width="20" style="120" customWidth="1"/>
    <col min="15" max="15" width="5" style="120" customWidth="1"/>
    <col min="16" max="16" width="37.85546875" style="120" customWidth="1"/>
    <col min="17" max="17" width="5" style="120" customWidth="1"/>
    <col min="18" max="16384" width="11.42578125" style="112"/>
  </cols>
  <sheetData>
    <row r="1" spans="1:17" ht="12.75" customHeight="1">
      <c r="A1" s="110" t="s">
        <v>71</v>
      </c>
      <c r="B1" s="110" t="s">
        <v>72</v>
      </c>
      <c r="C1" s="110" t="s">
        <v>73</v>
      </c>
      <c r="D1" s="110" t="s">
        <v>74</v>
      </c>
      <c r="E1" s="110" t="s">
        <v>75</v>
      </c>
      <c r="F1" s="110" t="s">
        <v>76</v>
      </c>
      <c r="G1" s="110" t="s">
        <v>77</v>
      </c>
      <c r="H1" s="110" t="s">
        <v>78</v>
      </c>
      <c r="I1" s="339" t="s">
        <v>79</v>
      </c>
      <c r="J1" s="339"/>
      <c r="K1" s="111" t="s">
        <v>80</v>
      </c>
      <c r="L1" s="340" t="s">
        <v>81</v>
      </c>
      <c r="M1" s="340"/>
      <c r="N1" s="340" t="s">
        <v>82</v>
      </c>
      <c r="O1" s="341"/>
      <c r="P1" s="342" t="s">
        <v>83</v>
      </c>
      <c r="Q1" s="340"/>
    </row>
    <row r="2" spans="1:17">
      <c r="A2" s="112" t="s">
        <v>84</v>
      </c>
      <c r="B2" s="112" t="s">
        <v>85</v>
      </c>
      <c r="C2" s="112" t="s">
        <v>86</v>
      </c>
      <c r="D2" s="112" t="s">
        <v>87</v>
      </c>
      <c r="E2" s="112" t="s">
        <v>88</v>
      </c>
      <c r="F2" s="112" t="s">
        <v>89</v>
      </c>
      <c r="G2" s="113" t="s">
        <v>90</v>
      </c>
      <c r="H2" s="113" t="s">
        <v>91</v>
      </c>
      <c r="I2" s="112" t="s">
        <v>92</v>
      </c>
      <c r="J2" s="113" t="s">
        <v>93</v>
      </c>
      <c r="K2" s="114" t="s">
        <v>94</v>
      </c>
      <c r="L2" s="115" t="s">
        <v>95</v>
      </c>
      <c r="M2" s="115" t="s">
        <v>96</v>
      </c>
      <c r="N2" s="115" t="s">
        <v>97</v>
      </c>
      <c r="O2" s="116">
        <v>0</v>
      </c>
      <c r="P2" s="115" t="s">
        <v>817</v>
      </c>
      <c r="Q2" s="115" t="s">
        <v>98</v>
      </c>
    </row>
    <row r="3" spans="1:17">
      <c r="A3" s="112" t="s">
        <v>99</v>
      </c>
      <c r="B3" s="112" t="s">
        <v>100</v>
      </c>
      <c r="C3" s="112" t="s">
        <v>101</v>
      </c>
      <c r="D3" s="112" t="s">
        <v>102</v>
      </c>
      <c r="E3" s="112" t="s">
        <v>103</v>
      </c>
      <c r="F3" s="112" t="s">
        <v>104</v>
      </c>
      <c r="G3" s="210" t="s">
        <v>808</v>
      </c>
      <c r="H3" s="113" t="s">
        <v>105</v>
      </c>
      <c r="I3" s="112" t="s">
        <v>106</v>
      </c>
      <c r="J3" s="112" t="s">
        <v>107</v>
      </c>
      <c r="K3" s="114" t="s">
        <v>108</v>
      </c>
      <c r="L3" s="115" t="s">
        <v>109</v>
      </c>
      <c r="M3" s="115" t="s">
        <v>110</v>
      </c>
      <c r="N3" s="115" t="s">
        <v>111</v>
      </c>
      <c r="O3" s="116">
        <v>1</v>
      </c>
      <c r="P3" s="115" t="s">
        <v>814</v>
      </c>
      <c r="Q3" s="115" t="s">
        <v>818</v>
      </c>
    </row>
    <row r="4" spans="1:17">
      <c r="A4" s="112" t="s">
        <v>114</v>
      </c>
      <c r="B4" s="112" t="s">
        <v>115</v>
      </c>
      <c r="C4" s="112" t="s">
        <v>116</v>
      </c>
      <c r="D4" s="112" t="s">
        <v>117</v>
      </c>
      <c r="E4" s="112" t="s">
        <v>118</v>
      </c>
      <c r="F4" s="112" t="s">
        <v>119</v>
      </c>
      <c r="G4" s="210" t="s">
        <v>809</v>
      </c>
      <c r="I4" s="112" t="s">
        <v>120</v>
      </c>
      <c r="J4" s="112" t="s">
        <v>121</v>
      </c>
      <c r="K4" s="114" t="s">
        <v>122</v>
      </c>
      <c r="L4" s="115" t="s">
        <v>123</v>
      </c>
      <c r="M4" s="115" t="s">
        <v>124</v>
      </c>
      <c r="N4" s="115" t="s">
        <v>125</v>
      </c>
      <c r="O4" s="116">
        <v>2</v>
      </c>
      <c r="P4" s="115" t="s">
        <v>815</v>
      </c>
      <c r="Q4" s="115" t="s">
        <v>816</v>
      </c>
    </row>
    <row r="5" spans="1:17">
      <c r="A5" s="112" t="s">
        <v>128</v>
      </c>
      <c r="B5" s="112" t="s">
        <v>129</v>
      </c>
      <c r="C5" s="112" t="s">
        <v>130</v>
      </c>
      <c r="D5" s="112" t="s">
        <v>131</v>
      </c>
      <c r="E5" s="112" t="s">
        <v>132</v>
      </c>
      <c r="F5" s="112" t="s">
        <v>133</v>
      </c>
      <c r="G5" s="210" t="s">
        <v>810</v>
      </c>
      <c r="K5" s="114" t="s">
        <v>134</v>
      </c>
      <c r="L5" s="115" t="s">
        <v>135</v>
      </c>
      <c r="M5" s="115" t="s">
        <v>136</v>
      </c>
      <c r="N5" s="115" t="s">
        <v>137</v>
      </c>
      <c r="O5" s="116">
        <v>3</v>
      </c>
      <c r="P5" s="115" t="s">
        <v>112</v>
      </c>
      <c r="Q5" s="115" t="s">
        <v>113</v>
      </c>
    </row>
    <row r="6" spans="1:17">
      <c r="A6" s="112" t="s">
        <v>140</v>
      </c>
      <c r="B6" s="112" t="s">
        <v>141</v>
      </c>
      <c r="C6" s="112" t="s">
        <v>142</v>
      </c>
      <c r="D6" s="112" t="s">
        <v>143</v>
      </c>
      <c r="E6" s="112" t="s">
        <v>144</v>
      </c>
      <c r="F6" s="112" t="s">
        <v>145</v>
      </c>
      <c r="G6" s="210" t="s">
        <v>811</v>
      </c>
      <c r="K6" s="114" t="s">
        <v>146</v>
      </c>
      <c r="L6" s="115" t="s">
        <v>147</v>
      </c>
      <c r="M6" s="115" t="s">
        <v>148</v>
      </c>
      <c r="N6" s="115" t="s">
        <v>149</v>
      </c>
      <c r="O6" s="116">
        <v>4</v>
      </c>
      <c r="P6" s="115" t="s">
        <v>126</v>
      </c>
      <c r="Q6" s="115" t="s">
        <v>127</v>
      </c>
    </row>
    <row r="7" spans="1:17">
      <c r="B7" s="112" t="s">
        <v>152</v>
      </c>
      <c r="C7" s="112" t="s">
        <v>153</v>
      </c>
      <c r="D7" s="112" t="s">
        <v>154</v>
      </c>
      <c r="E7" s="112" t="s">
        <v>155</v>
      </c>
      <c r="F7" s="112" t="s">
        <v>156</v>
      </c>
      <c r="G7" s="210" t="s">
        <v>812</v>
      </c>
      <c r="K7" s="114" t="s">
        <v>157</v>
      </c>
      <c r="L7" s="115" t="s">
        <v>158</v>
      </c>
      <c r="M7" s="115" t="s">
        <v>159</v>
      </c>
      <c r="N7" s="115" t="s">
        <v>160</v>
      </c>
      <c r="O7" s="116">
        <v>5</v>
      </c>
      <c r="P7" s="115" t="s">
        <v>138</v>
      </c>
      <c r="Q7" s="115" t="s">
        <v>139</v>
      </c>
    </row>
    <row r="8" spans="1:17">
      <c r="B8" s="112" t="s">
        <v>163</v>
      </c>
      <c r="C8" s="112" t="s">
        <v>164</v>
      </c>
      <c r="E8" s="112" t="s">
        <v>165</v>
      </c>
      <c r="F8" s="112" t="s">
        <v>166</v>
      </c>
      <c r="G8" s="210" t="s">
        <v>813</v>
      </c>
      <c r="K8" s="114" t="s">
        <v>167</v>
      </c>
      <c r="L8" s="115" t="s">
        <v>168</v>
      </c>
      <c r="M8" s="115" t="s">
        <v>169</v>
      </c>
      <c r="N8" s="115" t="s">
        <v>170</v>
      </c>
      <c r="O8" s="116">
        <v>6</v>
      </c>
      <c r="P8" s="115" t="s">
        <v>150</v>
      </c>
      <c r="Q8" s="115" t="s">
        <v>151</v>
      </c>
    </row>
    <row r="9" spans="1:17">
      <c r="B9" s="112" t="s">
        <v>173</v>
      </c>
      <c r="C9" s="112" t="s">
        <v>174</v>
      </c>
      <c r="E9" s="112" t="s">
        <v>175</v>
      </c>
      <c r="F9" s="112" t="s">
        <v>176</v>
      </c>
      <c r="G9" s="113" t="s">
        <v>177</v>
      </c>
      <c r="K9" s="114" t="s">
        <v>178</v>
      </c>
      <c r="L9" s="115" t="s">
        <v>179</v>
      </c>
      <c r="M9" s="115" t="s">
        <v>180</v>
      </c>
      <c r="N9" s="115" t="s">
        <v>181</v>
      </c>
      <c r="O9" s="116">
        <v>7</v>
      </c>
      <c r="P9" s="115" t="s">
        <v>161</v>
      </c>
      <c r="Q9" s="115" t="s">
        <v>162</v>
      </c>
    </row>
    <row r="10" spans="1:17">
      <c r="B10" s="112" t="s">
        <v>184</v>
      </c>
      <c r="C10" s="112" t="s">
        <v>185</v>
      </c>
      <c r="E10" s="112" t="s">
        <v>186</v>
      </c>
      <c r="F10" s="112" t="s">
        <v>187</v>
      </c>
      <c r="G10" s="113" t="s">
        <v>188</v>
      </c>
      <c r="L10" s="115" t="s">
        <v>189</v>
      </c>
      <c r="M10" s="115" t="s">
        <v>190</v>
      </c>
      <c r="N10" s="115" t="s">
        <v>191</v>
      </c>
      <c r="O10" s="116">
        <v>8</v>
      </c>
      <c r="P10" s="115" t="s">
        <v>171</v>
      </c>
      <c r="Q10" s="115" t="s">
        <v>172</v>
      </c>
    </row>
    <row r="11" spans="1:17">
      <c r="A11" s="118"/>
      <c r="B11" s="112" t="s">
        <v>194</v>
      </c>
      <c r="C11" s="112" t="s">
        <v>195</v>
      </c>
      <c r="E11" s="112" t="s">
        <v>196</v>
      </c>
      <c r="F11" s="112" t="s">
        <v>197</v>
      </c>
      <c r="L11" s="115" t="s">
        <v>198</v>
      </c>
      <c r="M11" s="115" t="s">
        <v>199</v>
      </c>
      <c r="N11" s="115" t="s">
        <v>200</v>
      </c>
      <c r="O11" s="116">
        <v>9</v>
      </c>
      <c r="P11" s="115" t="s">
        <v>182</v>
      </c>
      <c r="Q11" s="115" t="s">
        <v>183</v>
      </c>
    </row>
    <row r="12" spans="1:17">
      <c r="A12" s="119"/>
      <c r="B12" s="112" t="s">
        <v>203</v>
      </c>
      <c r="C12" s="112" t="s">
        <v>204</v>
      </c>
      <c r="E12" s="112" t="s">
        <v>205</v>
      </c>
      <c r="F12" s="112" t="s">
        <v>206</v>
      </c>
      <c r="L12" s="115" t="s">
        <v>207</v>
      </c>
      <c r="M12" s="115" t="s">
        <v>208</v>
      </c>
      <c r="N12" s="115" t="s">
        <v>209</v>
      </c>
      <c r="O12" s="116">
        <v>10</v>
      </c>
      <c r="P12" s="115" t="s">
        <v>192</v>
      </c>
      <c r="Q12" s="115" t="s">
        <v>193</v>
      </c>
    </row>
    <row r="13" spans="1:17">
      <c r="A13" s="119"/>
      <c r="B13" s="112" t="s">
        <v>211</v>
      </c>
      <c r="C13" s="112" t="s">
        <v>212</v>
      </c>
      <c r="E13" s="112" t="s">
        <v>213</v>
      </c>
      <c r="F13" s="112" t="s">
        <v>214</v>
      </c>
      <c r="L13" s="115" t="s">
        <v>215</v>
      </c>
      <c r="M13" s="115" t="s">
        <v>216</v>
      </c>
      <c r="N13" s="115" t="s">
        <v>217</v>
      </c>
      <c r="O13" s="116">
        <v>11</v>
      </c>
      <c r="P13" s="115" t="s">
        <v>201</v>
      </c>
      <c r="Q13" s="115" t="s">
        <v>202</v>
      </c>
    </row>
    <row r="14" spans="1:17">
      <c r="B14" s="112" t="s">
        <v>218</v>
      </c>
      <c r="C14" s="112" t="s">
        <v>219</v>
      </c>
      <c r="E14" s="112" t="s">
        <v>220</v>
      </c>
      <c r="F14" s="112" t="s">
        <v>221</v>
      </c>
      <c r="L14" s="115" t="s">
        <v>222</v>
      </c>
      <c r="M14" s="115" t="s">
        <v>223</v>
      </c>
      <c r="N14" s="115" t="s">
        <v>224</v>
      </c>
      <c r="O14" s="116">
        <v>12</v>
      </c>
      <c r="P14" s="120" t="s">
        <v>210</v>
      </c>
    </row>
    <row r="15" spans="1:17">
      <c r="B15" s="112" t="s">
        <v>225</v>
      </c>
      <c r="C15" s="112" t="s">
        <v>226</v>
      </c>
      <c r="E15" s="112" t="s">
        <v>227</v>
      </c>
      <c r="F15" s="112" t="s">
        <v>228</v>
      </c>
      <c r="N15" s="115" t="s">
        <v>229</v>
      </c>
      <c r="O15" s="116">
        <v>14</v>
      </c>
    </row>
    <row r="16" spans="1:17">
      <c r="B16" s="112" t="s">
        <v>230</v>
      </c>
      <c r="C16" s="112" t="s">
        <v>231</v>
      </c>
      <c r="E16" s="112" t="s">
        <v>232</v>
      </c>
      <c r="F16" s="112" t="s">
        <v>233</v>
      </c>
      <c r="N16" s="115" t="s">
        <v>234</v>
      </c>
      <c r="O16" s="116">
        <v>15</v>
      </c>
    </row>
    <row r="17" spans="2:15">
      <c r="B17" s="112" t="s">
        <v>235</v>
      </c>
      <c r="C17" s="112" t="s">
        <v>236</v>
      </c>
      <c r="E17" s="112" t="s">
        <v>237</v>
      </c>
      <c r="F17" s="112" t="s">
        <v>238</v>
      </c>
      <c r="N17" s="115" t="s">
        <v>239</v>
      </c>
      <c r="O17" s="116">
        <v>16</v>
      </c>
    </row>
    <row r="18" spans="2:15">
      <c r="B18" s="112" t="s">
        <v>240</v>
      </c>
      <c r="C18" s="112" t="s">
        <v>241</v>
      </c>
      <c r="E18" s="112" t="s">
        <v>242</v>
      </c>
      <c r="F18" s="112" t="s">
        <v>243</v>
      </c>
      <c r="N18" s="115" t="s">
        <v>244</v>
      </c>
      <c r="O18" s="116">
        <v>17</v>
      </c>
    </row>
    <row r="19" spans="2:15">
      <c r="B19" s="112" t="s">
        <v>245</v>
      </c>
      <c r="C19" s="112" t="s">
        <v>246</v>
      </c>
      <c r="E19" s="112" t="s">
        <v>247</v>
      </c>
      <c r="F19" s="112" t="s">
        <v>248</v>
      </c>
      <c r="N19" s="115" t="s">
        <v>249</v>
      </c>
      <c r="O19" s="116">
        <v>18</v>
      </c>
    </row>
    <row r="20" spans="2:15">
      <c r="B20" s="112" t="s">
        <v>250</v>
      </c>
      <c r="C20" s="112" t="s">
        <v>251</v>
      </c>
      <c r="E20" s="112" t="s">
        <v>252</v>
      </c>
      <c r="F20" s="112" t="s">
        <v>253</v>
      </c>
      <c r="N20" s="115" t="s">
        <v>254</v>
      </c>
      <c r="O20" s="116">
        <v>21</v>
      </c>
    </row>
    <row r="21" spans="2:15">
      <c r="B21" s="112" t="s">
        <v>255</v>
      </c>
      <c r="C21" s="112" t="s">
        <v>256</v>
      </c>
      <c r="E21" s="112" t="s">
        <v>257</v>
      </c>
      <c r="F21" s="112" t="s">
        <v>258</v>
      </c>
      <c r="N21" s="115" t="s">
        <v>259</v>
      </c>
      <c r="O21" s="116">
        <v>22</v>
      </c>
    </row>
    <row r="22" spans="2:15">
      <c r="B22" s="112" t="s">
        <v>260</v>
      </c>
      <c r="C22" s="112" t="s">
        <v>261</v>
      </c>
      <c r="E22" s="112" t="s">
        <v>262</v>
      </c>
      <c r="F22" s="112" t="s">
        <v>263</v>
      </c>
      <c r="N22" s="115" t="s">
        <v>264</v>
      </c>
      <c r="O22" s="116">
        <v>23</v>
      </c>
    </row>
    <row r="23" spans="2:15">
      <c r="B23" s="112" t="s">
        <v>265</v>
      </c>
      <c r="C23" s="112" t="s">
        <v>266</v>
      </c>
      <c r="E23" s="112" t="s">
        <v>267</v>
      </c>
      <c r="F23" s="112" t="s">
        <v>268</v>
      </c>
      <c r="N23" s="115" t="s">
        <v>269</v>
      </c>
      <c r="O23" s="116">
        <v>24</v>
      </c>
    </row>
    <row r="24" spans="2:15">
      <c r="B24" s="112" t="s">
        <v>270</v>
      </c>
      <c r="C24" s="112" t="s">
        <v>271</v>
      </c>
      <c r="E24" s="112" t="s">
        <v>272</v>
      </c>
      <c r="F24" s="112" t="s">
        <v>273</v>
      </c>
      <c r="N24" s="115" t="s">
        <v>274</v>
      </c>
      <c r="O24" s="116">
        <v>25</v>
      </c>
    </row>
    <row r="25" spans="2:15">
      <c r="B25" s="112" t="s">
        <v>275</v>
      </c>
      <c r="C25" s="112" t="s">
        <v>276</v>
      </c>
      <c r="E25" s="112" t="s">
        <v>277</v>
      </c>
      <c r="F25" s="112" t="s">
        <v>278</v>
      </c>
      <c r="N25" s="115" t="s">
        <v>279</v>
      </c>
      <c r="O25" s="116">
        <v>26</v>
      </c>
    </row>
    <row r="26" spans="2:15">
      <c r="B26" s="112" t="s">
        <v>280</v>
      </c>
      <c r="C26" s="112" t="s">
        <v>281</v>
      </c>
      <c r="E26" s="112" t="s">
        <v>282</v>
      </c>
      <c r="F26" s="112" t="s">
        <v>283</v>
      </c>
      <c r="N26" s="115" t="s">
        <v>284</v>
      </c>
      <c r="O26" s="116">
        <v>27</v>
      </c>
    </row>
    <row r="27" spans="2:15">
      <c r="B27" s="112" t="s">
        <v>285</v>
      </c>
      <c r="C27" s="112" t="s">
        <v>286</v>
      </c>
      <c r="E27" s="112" t="s">
        <v>287</v>
      </c>
      <c r="F27" s="112" t="s">
        <v>288</v>
      </c>
      <c r="N27" s="115" t="s">
        <v>249</v>
      </c>
      <c r="O27" s="116">
        <v>28</v>
      </c>
    </row>
    <row r="28" spans="2:15">
      <c r="B28" s="112" t="s">
        <v>289</v>
      </c>
      <c r="C28" s="112" t="s">
        <v>290</v>
      </c>
      <c r="E28" s="112" t="s">
        <v>291</v>
      </c>
      <c r="F28" s="112" t="s">
        <v>292</v>
      </c>
      <c r="N28" s="115" t="s">
        <v>293</v>
      </c>
      <c r="O28" s="116">
        <v>29</v>
      </c>
    </row>
    <row r="29" spans="2:15">
      <c r="B29" s="112" t="s">
        <v>294</v>
      </c>
      <c r="C29" s="112" t="s">
        <v>295</v>
      </c>
      <c r="E29" s="112" t="s">
        <v>296</v>
      </c>
      <c r="F29" s="112" t="s">
        <v>297</v>
      </c>
      <c r="N29" s="115" t="s">
        <v>298</v>
      </c>
      <c r="O29" s="116">
        <v>31</v>
      </c>
    </row>
    <row r="30" spans="2:15">
      <c r="B30" s="112" t="s">
        <v>299</v>
      </c>
      <c r="C30" s="112" t="s">
        <v>300</v>
      </c>
      <c r="E30" s="112" t="s">
        <v>301</v>
      </c>
      <c r="F30" s="112" t="s">
        <v>302</v>
      </c>
      <c r="N30" s="115" t="s">
        <v>303</v>
      </c>
      <c r="O30" s="116">
        <v>32</v>
      </c>
    </row>
    <row r="31" spans="2:15">
      <c r="B31" s="112" t="s">
        <v>304</v>
      </c>
      <c r="C31" s="112" t="s">
        <v>305</v>
      </c>
      <c r="E31" s="112" t="s">
        <v>306</v>
      </c>
      <c r="F31" s="112" t="s">
        <v>307</v>
      </c>
      <c r="N31" s="115" t="s">
        <v>191</v>
      </c>
      <c r="O31" s="116">
        <v>33</v>
      </c>
    </row>
    <row r="32" spans="2:15">
      <c r="B32" s="112" t="s">
        <v>308</v>
      </c>
      <c r="C32" s="112" t="s">
        <v>309</v>
      </c>
      <c r="E32" s="112" t="s">
        <v>310</v>
      </c>
      <c r="F32" s="112" t="s">
        <v>311</v>
      </c>
      <c r="N32" s="115" t="s">
        <v>312</v>
      </c>
      <c r="O32" s="116">
        <v>34</v>
      </c>
    </row>
    <row r="33" spans="2:15">
      <c r="B33" s="112" t="s">
        <v>313</v>
      </c>
      <c r="C33" s="112" t="s">
        <v>314</v>
      </c>
      <c r="E33" s="112" t="s">
        <v>315</v>
      </c>
      <c r="F33" s="112" t="s">
        <v>316</v>
      </c>
      <c r="N33" s="115" t="s">
        <v>317</v>
      </c>
      <c r="O33" s="116">
        <v>35</v>
      </c>
    </row>
    <row r="34" spans="2:15">
      <c r="B34" s="112" t="s">
        <v>318</v>
      </c>
      <c r="C34" s="112" t="s">
        <v>319</v>
      </c>
      <c r="E34" s="112" t="s">
        <v>320</v>
      </c>
      <c r="F34" s="112" t="s">
        <v>321</v>
      </c>
      <c r="N34" s="115" t="s">
        <v>322</v>
      </c>
      <c r="O34" s="116">
        <v>36</v>
      </c>
    </row>
    <row r="35" spans="2:15">
      <c r="B35" s="112" t="s">
        <v>323</v>
      </c>
      <c r="C35" s="112" t="s">
        <v>324</v>
      </c>
      <c r="E35" s="112" t="s">
        <v>325</v>
      </c>
      <c r="F35" s="112" t="s">
        <v>326</v>
      </c>
      <c r="N35" s="115" t="s">
        <v>327</v>
      </c>
      <c r="O35" s="116">
        <v>37</v>
      </c>
    </row>
    <row r="36" spans="2:15">
      <c r="B36" s="112" t="s">
        <v>328</v>
      </c>
      <c r="C36" s="112" t="s">
        <v>329</v>
      </c>
      <c r="E36" s="112" t="s">
        <v>330</v>
      </c>
      <c r="F36" s="112" t="s">
        <v>331</v>
      </c>
      <c r="N36" s="115" t="s">
        <v>332</v>
      </c>
      <c r="O36" s="116">
        <v>39</v>
      </c>
    </row>
    <row r="37" spans="2:15">
      <c r="B37" s="112" t="s">
        <v>333</v>
      </c>
      <c r="C37" s="112" t="s">
        <v>334</v>
      </c>
      <c r="E37" s="112" t="s">
        <v>335</v>
      </c>
      <c r="F37" s="112" t="s">
        <v>336</v>
      </c>
      <c r="N37" s="115" t="s">
        <v>337</v>
      </c>
      <c r="O37" s="116">
        <v>55</v>
      </c>
    </row>
    <row r="38" spans="2:15">
      <c r="B38" s="112" t="s">
        <v>338</v>
      </c>
      <c r="C38" s="112" t="s">
        <v>339</v>
      </c>
      <c r="E38" s="112" t="s">
        <v>340</v>
      </c>
      <c r="F38" s="112" t="s">
        <v>341</v>
      </c>
      <c r="N38" s="115" t="s">
        <v>342</v>
      </c>
      <c r="O38" s="116">
        <v>60</v>
      </c>
    </row>
    <row r="39" spans="2:15">
      <c r="B39" s="112" t="s">
        <v>343</v>
      </c>
      <c r="C39" s="112" t="s">
        <v>344</v>
      </c>
      <c r="E39" s="112" t="s">
        <v>345</v>
      </c>
      <c r="F39" s="112" t="s">
        <v>346</v>
      </c>
      <c r="N39" s="115" t="s">
        <v>347</v>
      </c>
      <c r="O39" s="116">
        <v>61</v>
      </c>
    </row>
    <row r="40" spans="2:15">
      <c r="B40" s="112" t="s">
        <v>348</v>
      </c>
      <c r="C40" s="112" t="s">
        <v>349</v>
      </c>
      <c r="E40" s="112" t="s">
        <v>350</v>
      </c>
      <c r="F40" s="112" t="s">
        <v>351</v>
      </c>
      <c r="N40" s="115" t="s">
        <v>352</v>
      </c>
      <c r="O40" s="116">
        <v>65</v>
      </c>
    </row>
    <row r="41" spans="2:15">
      <c r="B41" s="112" t="s">
        <v>353</v>
      </c>
      <c r="C41" s="112" t="s">
        <v>354</v>
      </c>
      <c r="N41" s="115" t="s">
        <v>355</v>
      </c>
      <c r="O41" s="121">
        <v>101</v>
      </c>
    </row>
    <row r="42" spans="2:15">
      <c r="B42" s="112" t="s">
        <v>356</v>
      </c>
      <c r="C42" s="112" t="s">
        <v>357</v>
      </c>
      <c r="N42" s="115" t="s">
        <v>358</v>
      </c>
      <c r="O42" s="121">
        <v>105</v>
      </c>
    </row>
    <row r="43" spans="2:15">
      <c r="B43" s="112" t="s">
        <v>359</v>
      </c>
      <c r="C43" s="112" t="s">
        <v>360</v>
      </c>
      <c r="O43" s="122" t="s">
        <v>361</v>
      </c>
    </row>
    <row r="44" spans="2:15">
      <c r="B44" s="112" t="s">
        <v>362</v>
      </c>
      <c r="C44" s="112" t="s">
        <v>363</v>
      </c>
    </row>
    <row r="45" spans="2:15">
      <c r="B45" s="112" t="s">
        <v>364</v>
      </c>
      <c r="C45" s="112" t="s">
        <v>365</v>
      </c>
    </row>
    <row r="46" spans="2:15">
      <c r="B46" s="112" t="s">
        <v>366</v>
      </c>
      <c r="C46" s="112" t="s">
        <v>367</v>
      </c>
    </row>
    <row r="47" spans="2:15">
      <c r="B47" s="112" t="s">
        <v>368</v>
      </c>
      <c r="C47" s="112" t="s">
        <v>369</v>
      </c>
    </row>
    <row r="48" spans="2:15">
      <c r="B48" s="112" t="s">
        <v>370</v>
      </c>
      <c r="C48" s="112" t="s">
        <v>371</v>
      </c>
    </row>
    <row r="49" spans="2:3">
      <c r="B49" s="112" t="s">
        <v>372</v>
      </c>
      <c r="C49" s="112" t="s">
        <v>373</v>
      </c>
    </row>
    <row r="50" spans="2:3">
      <c r="B50" s="112" t="s">
        <v>374</v>
      </c>
      <c r="C50" s="112" t="s">
        <v>375</v>
      </c>
    </row>
    <row r="51" spans="2:3">
      <c r="B51" s="112" t="s">
        <v>376</v>
      </c>
      <c r="C51" s="112" t="s">
        <v>377</v>
      </c>
    </row>
    <row r="52" spans="2:3">
      <c r="B52" s="112" t="s">
        <v>378</v>
      </c>
      <c r="C52" s="112" t="s">
        <v>379</v>
      </c>
    </row>
    <row r="53" spans="2:3">
      <c r="B53" s="112" t="s">
        <v>380</v>
      </c>
      <c r="C53" s="112" t="s">
        <v>381</v>
      </c>
    </row>
    <row r="54" spans="2:3">
      <c r="B54" s="112" t="s">
        <v>382</v>
      </c>
      <c r="C54" s="112" t="s">
        <v>383</v>
      </c>
    </row>
    <row r="55" spans="2:3">
      <c r="B55" s="112" t="s">
        <v>384</v>
      </c>
      <c r="C55" s="112" t="s">
        <v>385</v>
      </c>
    </row>
    <row r="56" spans="2:3">
      <c r="B56" s="112" t="s">
        <v>386</v>
      </c>
      <c r="C56" s="112" t="s">
        <v>387</v>
      </c>
    </row>
    <row r="57" spans="2:3">
      <c r="B57" s="112" t="s">
        <v>388</v>
      </c>
      <c r="C57" s="112" t="s">
        <v>389</v>
      </c>
    </row>
    <row r="58" spans="2:3">
      <c r="B58" s="112" t="s">
        <v>390</v>
      </c>
      <c r="C58" s="112" t="s">
        <v>391</v>
      </c>
    </row>
    <row r="59" spans="2:3">
      <c r="B59" s="112" t="s">
        <v>392</v>
      </c>
      <c r="C59" s="112" t="s">
        <v>393</v>
      </c>
    </row>
    <row r="60" spans="2:3">
      <c r="B60" s="112" t="s">
        <v>394</v>
      </c>
      <c r="C60" s="112" t="s">
        <v>395</v>
      </c>
    </row>
    <row r="61" spans="2:3">
      <c r="B61" s="112" t="s">
        <v>396</v>
      </c>
      <c r="C61" s="112" t="s">
        <v>397</v>
      </c>
    </row>
    <row r="62" spans="2:3">
      <c r="B62" s="112" t="s">
        <v>398</v>
      </c>
      <c r="C62" s="112" t="s">
        <v>399</v>
      </c>
    </row>
    <row r="63" spans="2:3">
      <c r="B63" s="112" t="s">
        <v>400</v>
      </c>
      <c r="C63" s="112" t="s">
        <v>401</v>
      </c>
    </row>
    <row r="64" spans="2:3">
      <c r="B64" s="112" t="s">
        <v>402</v>
      </c>
      <c r="C64" s="112" t="s">
        <v>403</v>
      </c>
    </row>
    <row r="65" spans="2:3">
      <c r="B65" s="112" t="s">
        <v>404</v>
      </c>
      <c r="C65" s="112" t="s">
        <v>405</v>
      </c>
    </row>
    <row r="66" spans="2:3">
      <c r="B66" s="112" t="s">
        <v>406</v>
      </c>
      <c r="C66" s="112" t="s">
        <v>407</v>
      </c>
    </row>
    <row r="67" spans="2:3">
      <c r="B67" s="112" t="s">
        <v>408</v>
      </c>
      <c r="C67" s="112" t="s">
        <v>409</v>
      </c>
    </row>
    <row r="68" spans="2:3">
      <c r="B68" s="112" t="s">
        <v>410</v>
      </c>
      <c r="C68" s="112" t="s">
        <v>411</v>
      </c>
    </row>
    <row r="69" spans="2:3">
      <c r="B69" s="112" t="s">
        <v>412</v>
      </c>
      <c r="C69" s="112" t="s">
        <v>413</v>
      </c>
    </row>
    <row r="70" spans="2:3">
      <c r="B70" s="112" t="s">
        <v>414</v>
      </c>
      <c r="C70" s="112" t="s">
        <v>415</v>
      </c>
    </row>
    <row r="71" spans="2:3">
      <c r="B71" s="112" t="s">
        <v>416</v>
      </c>
      <c r="C71" s="112" t="s">
        <v>417</v>
      </c>
    </row>
    <row r="72" spans="2:3">
      <c r="B72" s="112" t="s">
        <v>418</v>
      </c>
      <c r="C72" s="112" t="s">
        <v>419</v>
      </c>
    </row>
    <row r="73" spans="2:3">
      <c r="B73" s="112" t="s">
        <v>420</v>
      </c>
      <c r="C73" s="112" t="s">
        <v>421</v>
      </c>
    </row>
    <row r="74" spans="2:3">
      <c r="B74" s="112" t="s">
        <v>422</v>
      </c>
      <c r="C74" s="112" t="s">
        <v>423</v>
      </c>
    </row>
    <row r="75" spans="2:3">
      <c r="B75" s="112" t="s">
        <v>424</v>
      </c>
      <c r="C75" s="112" t="s">
        <v>425</v>
      </c>
    </row>
    <row r="76" spans="2:3">
      <c r="B76" s="112" t="s">
        <v>426</v>
      </c>
      <c r="C76" s="112" t="s">
        <v>427</v>
      </c>
    </row>
    <row r="77" spans="2:3">
      <c r="B77" s="112" t="s">
        <v>428</v>
      </c>
      <c r="C77" s="112" t="s">
        <v>429</v>
      </c>
    </row>
    <row r="78" spans="2:3">
      <c r="B78" s="112" t="s">
        <v>430</v>
      </c>
      <c r="C78" s="112" t="s">
        <v>431</v>
      </c>
    </row>
    <row r="79" spans="2:3">
      <c r="B79" s="112" t="s">
        <v>432</v>
      </c>
      <c r="C79" s="112" t="s">
        <v>433</v>
      </c>
    </row>
    <row r="80" spans="2:3">
      <c r="B80" s="112" t="s">
        <v>434</v>
      </c>
      <c r="C80" s="112" t="s">
        <v>435</v>
      </c>
    </row>
    <row r="81" spans="2:3">
      <c r="B81" s="112" t="s">
        <v>436</v>
      </c>
      <c r="C81" s="112" t="s">
        <v>437</v>
      </c>
    </row>
    <row r="82" spans="2:3">
      <c r="B82" s="112" t="s">
        <v>438</v>
      </c>
      <c r="C82" s="112" t="s">
        <v>439</v>
      </c>
    </row>
    <row r="83" spans="2:3">
      <c r="B83" s="112" t="s">
        <v>440</v>
      </c>
      <c r="C83" s="112" t="s">
        <v>441</v>
      </c>
    </row>
    <row r="84" spans="2:3">
      <c r="B84" s="112" t="s">
        <v>442</v>
      </c>
      <c r="C84" s="112" t="s">
        <v>443</v>
      </c>
    </row>
    <row r="85" spans="2:3">
      <c r="B85" s="112" t="s">
        <v>444</v>
      </c>
      <c r="C85" s="112" t="s">
        <v>445</v>
      </c>
    </row>
    <row r="86" spans="2:3">
      <c r="B86" s="112" t="s">
        <v>446</v>
      </c>
      <c r="C86" s="112" t="s">
        <v>447</v>
      </c>
    </row>
    <row r="87" spans="2:3">
      <c r="B87" s="112" t="s">
        <v>448</v>
      </c>
      <c r="C87" s="112" t="s">
        <v>449</v>
      </c>
    </row>
    <row r="88" spans="2:3">
      <c r="B88" s="112" t="s">
        <v>450</v>
      </c>
      <c r="C88" s="112" t="s">
        <v>451</v>
      </c>
    </row>
    <row r="89" spans="2:3">
      <c r="B89" s="112" t="s">
        <v>452</v>
      </c>
      <c r="C89" s="112" t="s">
        <v>453</v>
      </c>
    </row>
    <row r="90" spans="2:3">
      <c r="B90" s="112" t="s">
        <v>454</v>
      </c>
      <c r="C90" s="112" t="s">
        <v>455</v>
      </c>
    </row>
    <row r="91" spans="2:3">
      <c r="B91" s="112" t="s">
        <v>456</v>
      </c>
      <c r="C91" s="112" t="s">
        <v>457</v>
      </c>
    </row>
    <row r="92" spans="2:3">
      <c r="B92" s="112" t="s">
        <v>458</v>
      </c>
      <c r="C92" s="112" t="s">
        <v>459</v>
      </c>
    </row>
    <row r="93" spans="2:3">
      <c r="B93" s="112" t="s">
        <v>460</v>
      </c>
      <c r="C93" s="112" t="s">
        <v>461</v>
      </c>
    </row>
    <row r="94" spans="2:3">
      <c r="B94" s="112" t="s">
        <v>462</v>
      </c>
      <c r="C94" s="112" t="s">
        <v>463</v>
      </c>
    </row>
    <row r="95" spans="2:3">
      <c r="B95" s="112" t="s">
        <v>464</v>
      </c>
      <c r="C95" s="112" t="s">
        <v>465</v>
      </c>
    </row>
    <row r="96" spans="2:3">
      <c r="B96" s="112" t="s">
        <v>466</v>
      </c>
      <c r="C96" s="112" t="s">
        <v>467</v>
      </c>
    </row>
    <row r="97" spans="2:3">
      <c r="B97" s="112" t="s">
        <v>468</v>
      </c>
      <c r="C97" s="112" t="s">
        <v>469</v>
      </c>
    </row>
    <row r="98" spans="2:3">
      <c r="B98" s="112" t="s">
        <v>470</v>
      </c>
      <c r="C98" s="112" t="s">
        <v>471</v>
      </c>
    </row>
    <row r="99" spans="2:3">
      <c r="B99" s="112" t="s">
        <v>472</v>
      </c>
      <c r="C99" s="112" t="s">
        <v>473</v>
      </c>
    </row>
    <row r="100" spans="2:3">
      <c r="B100" s="112" t="s">
        <v>474</v>
      </c>
      <c r="C100" s="112" t="s">
        <v>475</v>
      </c>
    </row>
    <row r="101" spans="2:3">
      <c r="B101" s="112" t="s">
        <v>476</v>
      </c>
      <c r="C101" s="112" t="s">
        <v>477</v>
      </c>
    </row>
    <row r="102" spans="2:3">
      <c r="B102" s="112" t="s">
        <v>478</v>
      </c>
      <c r="C102" s="112" t="s">
        <v>479</v>
      </c>
    </row>
    <row r="103" spans="2:3">
      <c r="B103" s="112" t="s">
        <v>480</v>
      </c>
      <c r="C103" s="112" t="s">
        <v>481</v>
      </c>
    </row>
    <row r="104" spans="2:3">
      <c r="B104" s="112" t="s">
        <v>482</v>
      </c>
      <c r="C104" s="112" t="s">
        <v>483</v>
      </c>
    </row>
    <row r="105" spans="2:3">
      <c r="B105" s="112" t="s">
        <v>484</v>
      </c>
      <c r="C105" s="112" t="s">
        <v>485</v>
      </c>
    </row>
    <row r="106" spans="2:3">
      <c r="B106" s="112" t="s">
        <v>486</v>
      </c>
      <c r="C106" s="112" t="s">
        <v>487</v>
      </c>
    </row>
    <row r="107" spans="2:3">
      <c r="B107" s="112" t="s">
        <v>488</v>
      </c>
      <c r="C107" s="112" t="s">
        <v>489</v>
      </c>
    </row>
    <row r="108" spans="2:3">
      <c r="B108" s="112" t="s">
        <v>490</v>
      </c>
      <c r="C108" s="112" t="s">
        <v>491</v>
      </c>
    </row>
    <row r="109" spans="2:3">
      <c r="B109" s="112" t="s">
        <v>492</v>
      </c>
      <c r="C109" s="112" t="s">
        <v>493</v>
      </c>
    </row>
    <row r="110" spans="2:3">
      <c r="B110" s="112" t="s">
        <v>494</v>
      </c>
      <c r="C110" s="112" t="s">
        <v>495</v>
      </c>
    </row>
    <row r="111" spans="2:3">
      <c r="B111" s="112" t="s">
        <v>496</v>
      </c>
      <c r="C111" s="112" t="s">
        <v>497</v>
      </c>
    </row>
    <row r="112" spans="2:3">
      <c r="B112" s="112" t="s">
        <v>498</v>
      </c>
      <c r="C112" s="112" t="s">
        <v>499</v>
      </c>
    </row>
    <row r="113" spans="2:3">
      <c r="B113" s="112" t="s">
        <v>500</v>
      </c>
      <c r="C113" s="112" t="s">
        <v>501</v>
      </c>
    </row>
    <row r="114" spans="2:3">
      <c r="B114" s="112" t="s">
        <v>502</v>
      </c>
      <c r="C114" s="112" t="s">
        <v>503</v>
      </c>
    </row>
    <row r="115" spans="2:3">
      <c r="B115" s="112" t="s">
        <v>504</v>
      </c>
      <c r="C115" s="112" t="s">
        <v>505</v>
      </c>
    </row>
    <row r="116" spans="2:3">
      <c r="B116" s="112" t="s">
        <v>506</v>
      </c>
      <c r="C116" s="112" t="s">
        <v>507</v>
      </c>
    </row>
    <row r="117" spans="2:3">
      <c r="B117" s="112" t="s">
        <v>508</v>
      </c>
      <c r="C117" s="112" t="s">
        <v>509</v>
      </c>
    </row>
    <row r="118" spans="2:3">
      <c r="B118" s="112" t="s">
        <v>510</v>
      </c>
      <c r="C118" s="112" t="s">
        <v>511</v>
      </c>
    </row>
    <row r="119" spans="2:3">
      <c r="B119" s="112" t="s">
        <v>512</v>
      </c>
      <c r="C119" s="112" t="s">
        <v>513</v>
      </c>
    </row>
    <row r="120" spans="2:3">
      <c r="B120" s="112" t="s">
        <v>514</v>
      </c>
      <c r="C120" s="112" t="s">
        <v>515</v>
      </c>
    </row>
    <row r="121" spans="2:3">
      <c r="B121" s="112" t="s">
        <v>516</v>
      </c>
      <c r="C121" s="112" t="s">
        <v>517</v>
      </c>
    </row>
    <row r="122" spans="2:3">
      <c r="B122" s="112" t="s">
        <v>518</v>
      </c>
      <c r="C122" s="112" t="s">
        <v>519</v>
      </c>
    </row>
    <row r="123" spans="2:3">
      <c r="B123" s="112" t="s">
        <v>520</v>
      </c>
      <c r="C123" s="112" t="s">
        <v>521</v>
      </c>
    </row>
    <row r="124" spans="2:3">
      <c r="B124" s="112" t="s">
        <v>522</v>
      </c>
      <c r="C124" s="112" t="s">
        <v>523</v>
      </c>
    </row>
    <row r="125" spans="2:3">
      <c r="B125" s="112" t="s">
        <v>524</v>
      </c>
      <c r="C125" s="112" t="s">
        <v>525</v>
      </c>
    </row>
    <row r="126" spans="2:3">
      <c r="B126" s="112" t="s">
        <v>526</v>
      </c>
      <c r="C126" s="112" t="s">
        <v>527</v>
      </c>
    </row>
    <row r="127" spans="2:3">
      <c r="B127" s="112" t="s">
        <v>528</v>
      </c>
      <c r="C127" s="112" t="s">
        <v>529</v>
      </c>
    </row>
    <row r="128" spans="2:3">
      <c r="B128" s="112" t="s">
        <v>530</v>
      </c>
      <c r="C128" s="112" t="s">
        <v>531</v>
      </c>
    </row>
    <row r="129" spans="2:3">
      <c r="B129" s="112" t="s">
        <v>532</v>
      </c>
      <c r="C129" s="112" t="s">
        <v>533</v>
      </c>
    </row>
    <row r="130" spans="2:3">
      <c r="B130" s="112" t="s">
        <v>534</v>
      </c>
      <c r="C130" s="112" t="s">
        <v>535</v>
      </c>
    </row>
    <row r="131" spans="2:3">
      <c r="B131" s="112" t="s">
        <v>536</v>
      </c>
      <c r="C131" s="112" t="s">
        <v>537</v>
      </c>
    </row>
    <row r="132" spans="2:3">
      <c r="B132" s="112" t="s">
        <v>538</v>
      </c>
      <c r="C132" s="112" t="s">
        <v>539</v>
      </c>
    </row>
    <row r="133" spans="2:3">
      <c r="B133" s="112" t="s">
        <v>540</v>
      </c>
      <c r="C133" s="112" t="s">
        <v>541</v>
      </c>
    </row>
    <row r="134" spans="2:3">
      <c r="B134" s="112" t="s">
        <v>542</v>
      </c>
      <c r="C134" s="112" t="s">
        <v>543</v>
      </c>
    </row>
    <row r="135" spans="2:3">
      <c r="B135" s="112" t="s">
        <v>544</v>
      </c>
      <c r="C135" s="112" t="s">
        <v>545</v>
      </c>
    </row>
    <row r="136" spans="2:3">
      <c r="B136" s="112" t="s">
        <v>546</v>
      </c>
      <c r="C136" s="112" t="s">
        <v>547</v>
      </c>
    </row>
    <row r="137" spans="2:3">
      <c r="B137" s="112" t="s">
        <v>548</v>
      </c>
      <c r="C137" s="112" t="s">
        <v>549</v>
      </c>
    </row>
    <row r="138" spans="2:3">
      <c r="B138" s="112" t="s">
        <v>550</v>
      </c>
      <c r="C138" s="112" t="s">
        <v>551</v>
      </c>
    </row>
    <row r="139" spans="2:3">
      <c r="B139" s="112" t="s">
        <v>552</v>
      </c>
      <c r="C139" s="112" t="s">
        <v>553</v>
      </c>
    </row>
    <row r="140" spans="2:3">
      <c r="B140" s="112" t="s">
        <v>554</v>
      </c>
      <c r="C140" s="112" t="s">
        <v>555</v>
      </c>
    </row>
    <row r="141" spans="2:3">
      <c r="B141" s="112" t="s">
        <v>556</v>
      </c>
      <c r="C141" s="112" t="s">
        <v>557</v>
      </c>
    </row>
    <row r="142" spans="2:3">
      <c r="B142" s="112" t="s">
        <v>558</v>
      </c>
      <c r="C142" s="112" t="s">
        <v>559</v>
      </c>
    </row>
    <row r="143" spans="2:3">
      <c r="B143" s="112" t="s">
        <v>560</v>
      </c>
      <c r="C143" s="112" t="s">
        <v>561</v>
      </c>
    </row>
    <row r="144" spans="2:3">
      <c r="B144" s="112" t="s">
        <v>562</v>
      </c>
      <c r="C144" s="112" t="s">
        <v>563</v>
      </c>
    </row>
    <row r="145" spans="2:3">
      <c r="B145" s="112" t="s">
        <v>564</v>
      </c>
      <c r="C145" s="112" t="s">
        <v>565</v>
      </c>
    </row>
    <row r="146" spans="2:3">
      <c r="B146" s="112" t="s">
        <v>566</v>
      </c>
      <c r="C146" s="112" t="s">
        <v>567</v>
      </c>
    </row>
    <row r="147" spans="2:3">
      <c r="B147" s="112" t="s">
        <v>568</v>
      </c>
      <c r="C147" s="112" t="s">
        <v>569</v>
      </c>
    </row>
    <row r="148" spans="2:3">
      <c r="B148" s="112" t="s">
        <v>570</v>
      </c>
      <c r="C148" s="112" t="s">
        <v>571</v>
      </c>
    </row>
    <row r="149" spans="2:3">
      <c r="B149" s="112" t="s">
        <v>572</v>
      </c>
      <c r="C149" s="112" t="s">
        <v>573</v>
      </c>
    </row>
    <row r="150" spans="2:3">
      <c r="B150" s="112" t="s">
        <v>574</v>
      </c>
      <c r="C150" s="112" t="s">
        <v>575</v>
      </c>
    </row>
    <row r="151" spans="2:3">
      <c r="B151" s="112" t="s">
        <v>576</v>
      </c>
      <c r="C151" s="112" t="s">
        <v>577</v>
      </c>
    </row>
    <row r="152" spans="2:3">
      <c r="B152" s="112" t="s">
        <v>578</v>
      </c>
      <c r="C152" s="112" t="s">
        <v>579</v>
      </c>
    </row>
    <row r="153" spans="2:3">
      <c r="B153" s="112" t="s">
        <v>580</v>
      </c>
      <c r="C153" s="112" t="s">
        <v>581</v>
      </c>
    </row>
    <row r="154" spans="2:3">
      <c r="B154" s="112" t="s">
        <v>582</v>
      </c>
      <c r="C154" s="112" t="s">
        <v>583</v>
      </c>
    </row>
    <row r="155" spans="2:3">
      <c r="B155" s="112" t="s">
        <v>584</v>
      </c>
      <c r="C155" s="112" t="s">
        <v>585</v>
      </c>
    </row>
    <row r="156" spans="2:3">
      <c r="B156" s="112" t="s">
        <v>586</v>
      </c>
      <c r="C156" s="112" t="s">
        <v>587</v>
      </c>
    </row>
    <row r="157" spans="2:3">
      <c r="B157" s="112" t="s">
        <v>588</v>
      </c>
      <c r="C157" s="112" t="s">
        <v>589</v>
      </c>
    </row>
    <row r="158" spans="2:3">
      <c r="B158" s="112" t="s">
        <v>590</v>
      </c>
      <c r="C158" s="112" t="s">
        <v>591</v>
      </c>
    </row>
    <row r="159" spans="2:3">
      <c r="B159" s="112" t="s">
        <v>592</v>
      </c>
      <c r="C159" s="112" t="s">
        <v>593</v>
      </c>
    </row>
    <row r="160" spans="2:3">
      <c r="B160" s="112" t="s">
        <v>594</v>
      </c>
      <c r="C160" s="112" t="s">
        <v>595</v>
      </c>
    </row>
    <row r="161" spans="2:3">
      <c r="B161" s="112" t="s">
        <v>596</v>
      </c>
      <c r="C161" s="112" t="s">
        <v>597</v>
      </c>
    </row>
    <row r="162" spans="2:3">
      <c r="B162" s="112" t="s">
        <v>598</v>
      </c>
      <c r="C162" s="112" t="s">
        <v>599</v>
      </c>
    </row>
    <row r="163" spans="2:3">
      <c r="B163" s="112" t="s">
        <v>600</v>
      </c>
      <c r="C163" s="112" t="s">
        <v>601</v>
      </c>
    </row>
    <row r="164" spans="2:3">
      <c r="B164" s="112" t="s">
        <v>602</v>
      </c>
      <c r="C164" s="112" t="s">
        <v>603</v>
      </c>
    </row>
    <row r="165" spans="2:3">
      <c r="B165" s="112" t="s">
        <v>604</v>
      </c>
      <c r="C165" s="112" t="s">
        <v>605</v>
      </c>
    </row>
    <row r="166" spans="2:3">
      <c r="B166" s="112" t="s">
        <v>606</v>
      </c>
      <c r="C166" s="112" t="s">
        <v>607</v>
      </c>
    </row>
    <row r="167" spans="2:3">
      <c r="B167" s="112" t="s">
        <v>608</v>
      </c>
      <c r="C167" s="112" t="s">
        <v>609</v>
      </c>
    </row>
    <row r="168" spans="2:3">
      <c r="B168" s="112" t="s">
        <v>610</v>
      </c>
      <c r="C168" s="112" t="s">
        <v>611</v>
      </c>
    </row>
    <row r="169" spans="2:3">
      <c r="B169" s="112" t="s">
        <v>612</v>
      </c>
      <c r="C169" s="112" t="s">
        <v>613</v>
      </c>
    </row>
    <row r="170" spans="2:3">
      <c r="B170" s="112" t="s">
        <v>614</v>
      </c>
      <c r="C170" s="112" t="s">
        <v>615</v>
      </c>
    </row>
    <row r="171" spans="2:3">
      <c r="B171" s="112" t="s">
        <v>616</v>
      </c>
      <c r="C171" s="112" t="s">
        <v>617</v>
      </c>
    </row>
    <row r="172" spans="2:3">
      <c r="B172" s="112" t="s">
        <v>618</v>
      </c>
      <c r="C172" s="112" t="s">
        <v>619</v>
      </c>
    </row>
    <row r="173" spans="2:3">
      <c r="B173" s="112" t="s">
        <v>620</v>
      </c>
      <c r="C173" s="112" t="s">
        <v>621</v>
      </c>
    </row>
    <row r="174" spans="2:3">
      <c r="B174" s="112" t="s">
        <v>622</v>
      </c>
      <c r="C174" s="112" t="s">
        <v>623</v>
      </c>
    </row>
    <row r="175" spans="2:3">
      <c r="B175" s="112" t="s">
        <v>624</v>
      </c>
      <c r="C175" s="112" t="s">
        <v>625</v>
      </c>
    </row>
    <row r="176" spans="2:3">
      <c r="B176" s="112" t="s">
        <v>626</v>
      </c>
      <c r="C176" s="112" t="s">
        <v>627</v>
      </c>
    </row>
    <row r="177" spans="2:3">
      <c r="B177" s="112" t="s">
        <v>628</v>
      </c>
      <c r="C177" s="112" t="s">
        <v>629</v>
      </c>
    </row>
    <row r="178" spans="2:3">
      <c r="B178" s="112" t="s">
        <v>630</v>
      </c>
      <c r="C178" s="112" t="s">
        <v>631</v>
      </c>
    </row>
    <row r="179" spans="2:3">
      <c r="B179" s="112" t="s">
        <v>632</v>
      </c>
      <c r="C179" s="112" t="s">
        <v>633</v>
      </c>
    </row>
    <row r="180" spans="2:3">
      <c r="B180" s="112" t="s">
        <v>634</v>
      </c>
      <c r="C180" s="112" t="s">
        <v>635</v>
      </c>
    </row>
    <row r="181" spans="2:3">
      <c r="B181" s="112" t="s">
        <v>636</v>
      </c>
      <c r="C181" s="112" t="s">
        <v>637</v>
      </c>
    </row>
    <row r="182" spans="2:3">
      <c r="B182" s="112" t="s">
        <v>638</v>
      </c>
      <c r="C182" s="112" t="s">
        <v>639</v>
      </c>
    </row>
    <row r="183" spans="2:3">
      <c r="B183" s="112" t="s">
        <v>640</v>
      </c>
      <c r="C183" s="112" t="s">
        <v>641</v>
      </c>
    </row>
    <row r="184" spans="2:3">
      <c r="B184" s="112" t="s">
        <v>642</v>
      </c>
      <c r="C184" s="112" t="s">
        <v>643</v>
      </c>
    </row>
    <row r="185" spans="2:3">
      <c r="B185" s="112" t="s">
        <v>644</v>
      </c>
      <c r="C185" s="112" t="s">
        <v>645</v>
      </c>
    </row>
    <row r="186" spans="2:3">
      <c r="B186" s="112" t="s">
        <v>646</v>
      </c>
      <c r="C186" s="112" t="s">
        <v>647</v>
      </c>
    </row>
    <row r="187" spans="2:3">
      <c r="B187" s="112" t="s">
        <v>648</v>
      </c>
      <c r="C187" s="112" t="s">
        <v>649</v>
      </c>
    </row>
    <row r="188" spans="2:3">
      <c r="B188" s="112" t="s">
        <v>650</v>
      </c>
      <c r="C188" s="112" t="s">
        <v>651</v>
      </c>
    </row>
    <row r="189" spans="2:3">
      <c r="B189" s="112" t="s">
        <v>652</v>
      </c>
      <c r="C189" s="112" t="s">
        <v>653</v>
      </c>
    </row>
    <row r="190" spans="2:3">
      <c r="B190" s="112" t="s">
        <v>654</v>
      </c>
      <c r="C190" s="112" t="s">
        <v>655</v>
      </c>
    </row>
    <row r="191" spans="2:3">
      <c r="B191" s="112" t="s">
        <v>656</v>
      </c>
      <c r="C191" s="112" t="s">
        <v>657</v>
      </c>
    </row>
    <row r="192" spans="2:3">
      <c r="B192" s="112" t="s">
        <v>658</v>
      </c>
      <c r="C192" s="112" t="s">
        <v>659</v>
      </c>
    </row>
    <row r="193" spans="2:3">
      <c r="B193" s="112" t="s">
        <v>660</v>
      </c>
      <c r="C193" s="112" t="s">
        <v>661</v>
      </c>
    </row>
    <row r="194" spans="2:3">
      <c r="B194" s="112" t="s">
        <v>662</v>
      </c>
      <c r="C194" s="112" t="s">
        <v>663</v>
      </c>
    </row>
    <row r="195" spans="2:3">
      <c r="B195" s="112" t="s">
        <v>664</v>
      </c>
      <c r="C195" s="112" t="s">
        <v>665</v>
      </c>
    </row>
    <row r="196" spans="2:3">
      <c r="B196" s="112" t="s">
        <v>666</v>
      </c>
      <c r="C196" s="112" t="s">
        <v>667</v>
      </c>
    </row>
    <row r="197" spans="2:3">
      <c r="B197" s="112" t="s">
        <v>668</v>
      </c>
      <c r="C197" s="112" t="s">
        <v>669</v>
      </c>
    </row>
    <row r="198" spans="2:3">
      <c r="B198" s="112" t="s">
        <v>670</v>
      </c>
      <c r="C198" s="112" t="s">
        <v>671</v>
      </c>
    </row>
    <row r="199" spans="2:3">
      <c r="B199" s="112" t="s">
        <v>672</v>
      </c>
      <c r="C199" s="112" t="s">
        <v>673</v>
      </c>
    </row>
    <row r="200" spans="2:3">
      <c r="B200" s="112" t="s">
        <v>674</v>
      </c>
      <c r="C200" s="112" t="s">
        <v>675</v>
      </c>
    </row>
    <row r="201" spans="2:3">
      <c r="B201" s="112" t="s">
        <v>676</v>
      </c>
      <c r="C201" s="112" t="s">
        <v>677</v>
      </c>
    </row>
    <row r="202" spans="2:3">
      <c r="B202" s="112" t="s">
        <v>678</v>
      </c>
      <c r="C202" s="112" t="s">
        <v>679</v>
      </c>
    </row>
    <row r="203" spans="2:3">
      <c r="B203" s="112" t="s">
        <v>680</v>
      </c>
      <c r="C203" s="112" t="s">
        <v>681</v>
      </c>
    </row>
    <row r="204" spans="2:3">
      <c r="B204" s="112" t="s">
        <v>682</v>
      </c>
      <c r="C204" s="112" t="s">
        <v>683</v>
      </c>
    </row>
    <row r="205" spans="2:3">
      <c r="B205" s="112" t="s">
        <v>684</v>
      </c>
      <c r="C205" s="112" t="s">
        <v>685</v>
      </c>
    </row>
    <row r="206" spans="2:3">
      <c r="B206" s="112" t="s">
        <v>686</v>
      </c>
      <c r="C206" s="112" t="s">
        <v>687</v>
      </c>
    </row>
    <row r="207" spans="2:3">
      <c r="B207" s="112" t="s">
        <v>688</v>
      </c>
      <c r="C207" s="112" t="s">
        <v>689</v>
      </c>
    </row>
    <row r="208" spans="2:3">
      <c r="B208" s="112" t="s">
        <v>690</v>
      </c>
      <c r="C208" s="112" t="s">
        <v>691</v>
      </c>
    </row>
    <row r="209" spans="2:3">
      <c r="B209" s="112" t="s">
        <v>692</v>
      </c>
      <c r="C209" s="112" t="s">
        <v>693</v>
      </c>
    </row>
    <row r="210" spans="2:3">
      <c r="B210" s="112" t="s">
        <v>694</v>
      </c>
      <c r="C210" s="112" t="s">
        <v>695</v>
      </c>
    </row>
    <row r="211" spans="2:3">
      <c r="B211" s="112" t="s">
        <v>696</v>
      </c>
      <c r="C211" s="112" t="s">
        <v>697</v>
      </c>
    </row>
    <row r="212" spans="2:3">
      <c r="B212" s="112" t="s">
        <v>698</v>
      </c>
      <c r="C212" s="112" t="s">
        <v>699</v>
      </c>
    </row>
    <row r="213" spans="2:3">
      <c r="B213" s="112" t="s">
        <v>700</v>
      </c>
      <c r="C213" s="112" t="s">
        <v>701</v>
      </c>
    </row>
    <row r="214" spans="2:3">
      <c r="B214" s="112" t="s">
        <v>702</v>
      </c>
      <c r="C214" s="112" t="s">
        <v>703</v>
      </c>
    </row>
    <row r="215" spans="2:3">
      <c r="B215" s="112" t="s">
        <v>704</v>
      </c>
      <c r="C215" s="112" t="s">
        <v>705</v>
      </c>
    </row>
    <row r="216" spans="2:3">
      <c r="B216" s="112" t="s">
        <v>706</v>
      </c>
      <c r="C216" s="112" t="s">
        <v>707</v>
      </c>
    </row>
    <row r="217" spans="2:3">
      <c r="B217" s="112" t="s">
        <v>708</v>
      </c>
      <c r="C217" s="112" t="s">
        <v>709</v>
      </c>
    </row>
    <row r="218" spans="2:3">
      <c r="B218" s="112" t="s">
        <v>710</v>
      </c>
      <c r="C218" s="112" t="s">
        <v>711</v>
      </c>
    </row>
    <row r="219" spans="2:3">
      <c r="B219" s="112" t="s">
        <v>712</v>
      </c>
      <c r="C219" s="112" t="s">
        <v>713</v>
      </c>
    </row>
    <row r="220" spans="2:3">
      <c r="B220" s="112" t="s">
        <v>714</v>
      </c>
      <c r="C220" s="112" t="s">
        <v>715</v>
      </c>
    </row>
    <row r="221" spans="2:3">
      <c r="B221" s="112" t="s">
        <v>716</v>
      </c>
      <c r="C221" s="112" t="s">
        <v>717</v>
      </c>
    </row>
    <row r="222" spans="2:3">
      <c r="B222" s="112" t="s">
        <v>718</v>
      </c>
      <c r="C222" s="112" t="s">
        <v>719</v>
      </c>
    </row>
    <row r="223" spans="2:3">
      <c r="B223" s="112" t="s">
        <v>720</v>
      </c>
      <c r="C223" s="112" t="s">
        <v>721</v>
      </c>
    </row>
    <row r="224" spans="2:3">
      <c r="B224" s="112" t="s">
        <v>722</v>
      </c>
      <c r="C224" s="112" t="s">
        <v>723</v>
      </c>
    </row>
    <row r="225" spans="2:3">
      <c r="B225" s="112" t="s">
        <v>724</v>
      </c>
      <c r="C225" s="112" t="s">
        <v>725</v>
      </c>
    </row>
    <row r="226" spans="2:3">
      <c r="B226" s="112" t="s">
        <v>726</v>
      </c>
      <c r="C226" s="112" t="s">
        <v>727</v>
      </c>
    </row>
    <row r="227" spans="2:3">
      <c r="B227" s="112" t="s">
        <v>728</v>
      </c>
      <c r="C227" s="112" t="s">
        <v>729</v>
      </c>
    </row>
    <row r="228" spans="2:3">
      <c r="B228" s="112" t="s">
        <v>730</v>
      </c>
      <c r="C228" s="112" t="s">
        <v>731</v>
      </c>
    </row>
    <row r="229" spans="2:3">
      <c r="B229" s="112" t="s">
        <v>732</v>
      </c>
      <c r="C229" s="112" t="s">
        <v>733</v>
      </c>
    </row>
    <row r="230" spans="2:3">
      <c r="B230" s="112" t="s">
        <v>734</v>
      </c>
      <c r="C230" s="112" t="s">
        <v>735</v>
      </c>
    </row>
    <row r="231" spans="2:3">
      <c r="B231" s="112" t="s">
        <v>736</v>
      </c>
      <c r="C231" s="112" t="s">
        <v>737</v>
      </c>
    </row>
    <row r="232" spans="2:3">
      <c r="B232" s="112" t="s">
        <v>738</v>
      </c>
      <c r="C232" s="112" t="s">
        <v>739</v>
      </c>
    </row>
    <row r="233" spans="2:3">
      <c r="B233" s="112" t="s">
        <v>740</v>
      </c>
      <c r="C233" s="112" t="s">
        <v>741</v>
      </c>
    </row>
    <row r="234" spans="2:3">
      <c r="B234" s="112" t="s">
        <v>742</v>
      </c>
      <c r="C234" s="112" t="s">
        <v>743</v>
      </c>
    </row>
    <row r="235" spans="2:3">
      <c r="B235" s="112" t="s">
        <v>744</v>
      </c>
      <c r="C235" s="112" t="s">
        <v>745</v>
      </c>
    </row>
    <row r="236" spans="2:3">
      <c r="B236" s="112" t="s">
        <v>746</v>
      </c>
      <c r="C236" s="112" t="s">
        <v>747</v>
      </c>
    </row>
    <row r="237" spans="2:3">
      <c r="B237" s="112" t="s">
        <v>748</v>
      </c>
      <c r="C237" s="112" t="s">
        <v>749</v>
      </c>
    </row>
    <row r="238" spans="2:3">
      <c r="B238" s="112" t="s">
        <v>750</v>
      </c>
      <c r="C238" s="112" t="s">
        <v>751</v>
      </c>
    </row>
    <row r="239" spans="2:3">
      <c r="B239" s="112" t="s">
        <v>752</v>
      </c>
      <c r="C239" s="112" t="s">
        <v>753</v>
      </c>
    </row>
    <row r="240" spans="2:3">
      <c r="B240" s="112" t="s">
        <v>754</v>
      </c>
      <c r="C240" s="112" t="s">
        <v>755</v>
      </c>
    </row>
    <row r="241" spans="2:3">
      <c r="B241" s="112" t="s">
        <v>756</v>
      </c>
      <c r="C241" s="112" t="s">
        <v>757</v>
      </c>
    </row>
    <row r="242" spans="2:3">
      <c r="B242" s="112" t="s">
        <v>758</v>
      </c>
      <c r="C242" s="112" t="s">
        <v>759</v>
      </c>
    </row>
  </sheetData>
  <mergeCells count="4">
    <mergeCell ref="I1:J1"/>
    <mergeCell ref="L1:M1"/>
    <mergeCell ref="N1:O1"/>
    <mergeCell ref="P1:Q1"/>
  </mergeCells>
  <pageMargins left="0.46" right="0.24" top="0.984251969" bottom="0.984251969" header="0.5" footer="0.5"/>
  <pageSetup paperSize="9" scale="44" fitToHeight="9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Formulaire</vt:lpstr>
      <vt:lpstr>FRNS</vt:lpstr>
      <vt:lpstr>Liste valeurs</vt:lpstr>
      <vt:lpstr>Action</vt:lpstr>
      <vt:lpstr>Country</vt:lpstr>
      <vt:lpstr>CURRENCY_CODE</vt:lpstr>
      <vt:lpstr>Currency_Name</vt:lpstr>
      <vt:lpstr>pay_methode</vt:lpstr>
      <vt:lpstr>TERMS</vt:lpstr>
      <vt:lpstr>Formulaire!Zone_d_impression</vt:lpstr>
      <vt:lpstr>FRNS!Zone_d_impression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Sako</dc:creator>
  <cp:lastModifiedBy>Tanoh AHONON</cp:lastModifiedBy>
  <cp:lastPrinted>2017-07-11T10:40:03Z</cp:lastPrinted>
  <dcterms:created xsi:type="dcterms:W3CDTF">2015-10-30T10:40:16Z</dcterms:created>
  <dcterms:modified xsi:type="dcterms:W3CDTF">2021-06-21T09:46:20Z</dcterms:modified>
</cp:coreProperties>
</file>